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stado de Situación Financiera" sheetId="1" r:id="rId1"/>
  </sheets>
  <definedNames>
    <definedName name="_xlnm.Print_Area" localSheetId="0">'Estado de Situación Financiera'!$A$1:$H$70</definedName>
  </definedNames>
  <calcPr fullCalcOnLoad="1"/>
</workbook>
</file>

<file path=xl/sharedStrings.xml><?xml version="1.0" encoding="utf-8"?>
<sst xmlns="http://schemas.openxmlformats.org/spreadsheetml/2006/main" count="214" uniqueCount="68">
  <si>
    <t>A C T I V O</t>
  </si>
  <si>
    <t>Per. Actual</t>
  </si>
  <si>
    <t>Per. Anterior</t>
  </si>
  <si>
    <t xml:space="preserve">  </t>
  </si>
  <si>
    <t>P A S I V O</t>
  </si>
  <si>
    <t xml:space="preserve"> </t>
  </si>
  <si>
    <t>ACTIVO CIRCULANTE</t>
  </si>
  <si>
    <t>PASIVO CIRCULANTE</t>
  </si>
  <si>
    <t xml:space="preserve">    EFECTIVO Y EQUIVALENTES</t>
  </si>
  <si>
    <t xml:space="preserve">    CUENTAS POR PAGAR A CORTO PLAZO</t>
  </si>
  <si>
    <t xml:space="preserve">    DERECHOS A RECIBIR EFECTIVO O EQUIVALENTES</t>
  </si>
  <si>
    <t xml:space="preserve">    PASIVOS DIFERIDOS A CORTO PLAZO</t>
  </si>
  <si>
    <t xml:space="preserve">    DERECHOS A RECIBIR BIENES O SERVICIOS</t>
  </si>
  <si>
    <t>Total PASIVO CIRCULANTE</t>
  </si>
  <si>
    <t>Total ACTIVO CIRCULANTE</t>
  </si>
  <si>
    <t>PASIVO NO CIRCULANTE</t>
  </si>
  <si>
    <t xml:space="preserve">    PROVISIONES A LARGO PLAZO</t>
  </si>
  <si>
    <t>Total PASIVO NO CIRCULANTE</t>
  </si>
  <si>
    <t>TOTAL DEL PASIVO</t>
  </si>
  <si>
    <t>HACIENDA PÚBLICA/PATRIMONIO</t>
  </si>
  <si>
    <t>ACTIVO NO CIRCULANTE</t>
  </si>
  <si>
    <t>HACIENDA PUBLICA/PATRIMONIO CONTRIBUIDO</t>
  </si>
  <si>
    <t xml:space="preserve">    BIENES INMUEBLES, INFRAEST. Y CONST. EN PROCESO   </t>
  </si>
  <si>
    <t xml:space="preserve">    APORTACIONES</t>
  </si>
  <si>
    <t xml:space="preserve">    BIENES MUEBLES</t>
  </si>
  <si>
    <t xml:space="preserve">    DONACIONES DE CAPITAL</t>
  </si>
  <si>
    <t xml:space="preserve">    ACTIVOS INTANGIBLES</t>
  </si>
  <si>
    <t xml:space="preserve">    ACTUALIZACION DE LA HACIENDA PUBLICA/PATRIMONIO</t>
  </si>
  <si>
    <t xml:space="preserve">    (DEPRECIACIONES, DETERIORO Y AMORTIZACIONES ACUMU)</t>
  </si>
  <si>
    <t xml:space="preserve">    ACTIVOS DIFERIDOS</t>
  </si>
  <si>
    <t>Total HACIENDA PUBLICA/PATRIMONIO CONTRIBUIDO</t>
  </si>
  <si>
    <t>Total ACTIVO NO CIRCULANTE</t>
  </si>
  <si>
    <t>HACIENDA PUBLICA/PATRIMONIO GENERADO</t>
  </si>
  <si>
    <t xml:space="preserve">    RESULTADOS DEL EJERCICIO:(AHORRO/DESAHORRO)</t>
  </si>
  <si>
    <t xml:space="preserve">    RESULTADOS DE EJERCICIOS ANTERIORES</t>
  </si>
  <si>
    <t xml:space="preserve">    REVALUOS</t>
  </si>
  <si>
    <t xml:space="preserve">    RECTIFICACIONES DE RESULTADOS DE EJERCICIOS ANT.</t>
  </si>
  <si>
    <t>Total HACIENDA PUBLICA/PATRIMONIO GENERADO</t>
  </si>
  <si>
    <t>TOTAL DE HACIENDA PÚBLICA/PATRIMONIO</t>
  </si>
  <si>
    <t>TOTAL DEL ACTIVO</t>
  </si>
  <si>
    <t>TOTAL DE PASIVO Y PATRIMONIO/HACIENDA PÚBLICA</t>
  </si>
  <si>
    <t xml:space="preserve">    INVENTARIOS</t>
  </si>
  <si>
    <t xml:space="preserve">    ALMACENES</t>
  </si>
  <si>
    <t xml:space="preserve">    ESTIMACIÓN POR PÉRDIDA O TERIORO DE ACTIVOS CIRCULANTES</t>
  </si>
  <si>
    <t xml:space="preserve">    OTROS ACTIVOS CIRCULANTES</t>
  </si>
  <si>
    <t xml:space="preserve">    INVERSIONES FINANCIERAS A LARGO PLAZO</t>
  </si>
  <si>
    <t xml:space="preserve">    DERECHOS A RECIBIR EFECTIVO O EQUIVALENTES A LARGO PLAZO</t>
  </si>
  <si>
    <t xml:space="preserve">    ESTIMACIÓN POR PÉRDIDA O TERIORO DE ACTIVOS NO CIRCULANTES</t>
  </si>
  <si>
    <t xml:space="preserve">    OTROS ACTIVOS NO CIRCULANTES</t>
  </si>
  <si>
    <t xml:space="preserve">    DOCUMENTOS POR PAGAR A CORTO PLAZO</t>
  </si>
  <si>
    <t xml:space="preserve">    PORCIÓN A CORTO PLAZO DE LA DEUDA PÚBLICA A LARGO PLAZO</t>
  </si>
  <si>
    <t xml:space="preserve">    TITULOS Y VALORES A CORTO PLAZO</t>
  </si>
  <si>
    <t xml:space="preserve">    FONDO Y BIENES DE TERCEROS EN GARANTÍA Y/O ADMINSITRACIÓN A CORTO PLAZO</t>
  </si>
  <si>
    <t xml:space="preserve">    PROVISIONES A CORTO PLAZO</t>
  </si>
  <si>
    <t xml:space="preserve">    OTROS PASIVOS A CORTO PLAZO</t>
  </si>
  <si>
    <t xml:space="preserve">    CUENTAS POR PAGAR A LARGO PLAZO</t>
  </si>
  <si>
    <t xml:space="preserve">    DOCUMENTOS POR PAGAR A LARGO PLAZO</t>
  </si>
  <si>
    <t xml:space="preserve">    DEUDA PÚBLICA A LARGO PLAZO</t>
  </si>
  <si>
    <t xml:space="preserve">    PASIVOS DIFERIDOS A LARGO PLAZO</t>
  </si>
  <si>
    <t xml:space="preserve">    FONDOS Y BIENES DE TERCEROS EN GARANTÍA Y/O ADMINISTRACIÓN A LARGO PLAZO</t>
  </si>
  <si>
    <t xml:space="preserve">    RESERVAS</t>
  </si>
  <si>
    <t>EXCESO O INSUFICIENCIA EN LA ACTUALIZACIÓN DE LA HACIENDA PÚBLICA/PATRIMONIO</t>
  </si>
  <si>
    <t xml:space="preserve">    RESULTADO POR POSICIÓN MONETARIA</t>
  </si>
  <si>
    <t xml:space="preserve">    RESULTADO POR TENENCIA DE ACTIVOS NO MONETARIOS</t>
  </si>
  <si>
    <t xml:space="preserve">    UTILIDAD O PERDIDA DEL EJERCICIO</t>
  </si>
  <si>
    <t>COMISIÓN ESTATAL DEL AGUA DE JALISCO</t>
  </si>
  <si>
    <t>¨Bajo protesta de decir verdad declaramos que los Estados Financieros y sus notas, son razonablemente correctos y son responsabilidad del emisor¨</t>
  </si>
  <si>
    <t>Estado de Situación Financiera al 28/Febrero/2019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</si>
</sst>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"/>
    <numFmt numFmtId="174" formatCode="_(* #,##0.000_);_(* \(#,##0.000\);_(* &quot;-&quot;??_);_(@_)"/>
  </numFmts>
  <fonts count="48">
    <font>
      <sz val="10"/>
      <name val="Arial"/>
      <family val="0"/>
    </font>
    <font>
      <i/>
      <sz val="12"/>
      <color indexed="12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49" fontId="3" fillId="33" borderId="0" xfId="0" applyNumberFormat="1" applyFont="1" applyFill="1" applyBorder="1" applyAlignment="1">
      <alignment horizontal="center" vertical="top"/>
    </xf>
    <xf numFmtId="49" fontId="4" fillId="33" borderId="0" xfId="0" applyNumberFormat="1" applyFont="1" applyFill="1" applyBorder="1" applyAlignment="1">
      <alignment horizontal="right" vertical="top"/>
    </xf>
    <xf numFmtId="49" fontId="4" fillId="33" borderId="0" xfId="0" applyNumberFormat="1" applyFont="1" applyFill="1" applyBorder="1" applyAlignment="1">
      <alignment horizontal="left" vertical="top"/>
    </xf>
    <xf numFmtId="4" fontId="4" fillId="33" borderId="0" xfId="0" applyNumberFormat="1" applyFont="1" applyFill="1" applyBorder="1" applyAlignment="1">
      <alignment horizontal="right" vertical="top"/>
    </xf>
    <xf numFmtId="49" fontId="5" fillId="33" borderId="0" xfId="0" applyNumberFormat="1" applyFont="1" applyFill="1" applyBorder="1" applyAlignment="1">
      <alignment horizontal="left" vertical="top"/>
    </xf>
    <xf numFmtId="49" fontId="6" fillId="33" borderId="0" xfId="0" applyNumberFormat="1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left" vertical="top"/>
    </xf>
    <xf numFmtId="0" fontId="0" fillId="33" borderId="11" xfId="0" applyFill="1" applyBorder="1" applyAlignment="1">
      <alignment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right" vertical="top"/>
    </xf>
    <xf numFmtId="0" fontId="0" fillId="33" borderId="12" xfId="0" applyFill="1" applyBorder="1" applyAlignment="1">
      <alignment/>
    </xf>
    <xf numFmtId="49" fontId="4" fillId="33" borderId="13" xfId="0" applyNumberFormat="1" applyFont="1" applyFill="1" applyBorder="1" applyAlignment="1">
      <alignment horizontal="right" vertical="top"/>
    </xf>
    <xf numFmtId="0" fontId="0" fillId="33" borderId="14" xfId="0" applyFill="1" applyBorder="1" applyAlignment="1">
      <alignment/>
    </xf>
    <xf numFmtId="49" fontId="4" fillId="33" borderId="13" xfId="0" applyNumberFormat="1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>
      <alignment horizontal="center" vertical="top"/>
    </xf>
    <xf numFmtId="49" fontId="4" fillId="33" borderId="14" xfId="0" applyNumberFormat="1" applyFont="1" applyFill="1" applyBorder="1" applyAlignment="1">
      <alignment horizontal="left" vertical="top"/>
    </xf>
    <xf numFmtId="0" fontId="0" fillId="33" borderId="13" xfId="0" applyFill="1" applyBorder="1" applyAlignment="1">
      <alignment/>
    </xf>
    <xf numFmtId="49" fontId="4" fillId="33" borderId="14" xfId="0" applyNumberFormat="1" applyFont="1" applyFill="1" applyBorder="1" applyAlignment="1">
      <alignment horizontal="right" vertical="top"/>
    </xf>
    <xf numFmtId="49" fontId="4" fillId="33" borderId="15" xfId="0" applyNumberFormat="1" applyFont="1" applyFill="1" applyBorder="1" applyAlignment="1">
      <alignment horizontal="right" vertical="top"/>
    </xf>
    <xf numFmtId="49" fontId="4" fillId="33" borderId="16" xfId="0" applyNumberFormat="1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>
      <alignment horizontal="left" vertical="top"/>
    </xf>
    <xf numFmtId="4" fontId="8" fillId="33" borderId="0" xfId="0" applyNumberFormat="1" applyFont="1" applyFill="1" applyBorder="1" applyAlignment="1">
      <alignment horizontal="right" vertical="top"/>
    </xf>
    <xf numFmtId="49" fontId="3" fillId="33" borderId="0" xfId="0" applyNumberFormat="1" applyFont="1" applyFill="1" applyBorder="1" applyAlignment="1">
      <alignment horizontal="left" vertical="top"/>
    </xf>
    <xf numFmtId="0" fontId="0" fillId="33" borderId="0" xfId="0" applyFill="1" applyAlignment="1">
      <alignment/>
    </xf>
    <xf numFmtId="4" fontId="4" fillId="33" borderId="0" xfId="0" applyNumberFormat="1" applyFont="1" applyFill="1" applyBorder="1" applyAlignment="1">
      <alignment horizontal="right" vertical="top"/>
    </xf>
    <xf numFmtId="49" fontId="4" fillId="33" borderId="14" xfId="0" applyNumberFormat="1" applyFont="1" applyFill="1" applyBorder="1" applyAlignment="1">
      <alignment horizontal="left" vertical="top"/>
    </xf>
    <xf numFmtId="49" fontId="4" fillId="33" borderId="0" xfId="0" applyNumberFormat="1" applyFont="1" applyFill="1" applyBorder="1" applyAlignment="1">
      <alignment horizontal="left" vertical="top"/>
    </xf>
    <xf numFmtId="0" fontId="10" fillId="33" borderId="0" xfId="0" applyFont="1" applyFill="1" applyBorder="1" applyAlignment="1" applyProtection="1">
      <alignment vertical="top" wrapText="1"/>
      <protection/>
    </xf>
    <xf numFmtId="0" fontId="10" fillId="33" borderId="0" xfId="0" applyFont="1" applyFill="1" applyBorder="1" applyAlignment="1" applyProtection="1">
      <alignment horizontal="left" vertical="top"/>
      <protection/>
    </xf>
    <xf numFmtId="0" fontId="9" fillId="33" borderId="0" xfId="0" applyFont="1" applyFill="1" applyBorder="1" applyAlignment="1" applyProtection="1">
      <alignment vertical="top" wrapText="1"/>
      <protection/>
    </xf>
    <xf numFmtId="0" fontId="9" fillId="33" borderId="0" xfId="0" applyFont="1" applyFill="1" applyBorder="1" applyAlignment="1" applyProtection="1">
      <alignment vertical="top"/>
      <protection/>
    </xf>
    <xf numFmtId="49" fontId="4" fillId="33" borderId="17" xfId="0" applyNumberFormat="1" applyFont="1" applyFill="1" applyBorder="1" applyAlignment="1">
      <alignment horizontal="left" vertical="top"/>
    </xf>
    <xf numFmtId="3" fontId="10" fillId="33" borderId="0" xfId="47" applyNumberFormat="1" applyFont="1" applyFill="1" applyBorder="1" applyAlignment="1" applyProtection="1">
      <alignment vertical="top"/>
      <protection/>
    </xf>
    <xf numFmtId="0" fontId="47" fillId="0" borderId="0" xfId="0" applyFont="1" applyAlignment="1" applyProtection="1">
      <alignment/>
      <protection/>
    </xf>
    <xf numFmtId="3" fontId="9" fillId="33" borderId="0" xfId="47" applyNumberFormat="1" applyFont="1" applyFill="1" applyBorder="1" applyAlignment="1" applyProtection="1">
      <alignment vertical="top"/>
      <protection/>
    </xf>
    <xf numFmtId="3" fontId="10" fillId="33" borderId="0" xfId="0" applyNumberFormat="1" applyFont="1" applyFill="1" applyBorder="1" applyAlignment="1" applyProtection="1">
      <alignment vertical="top"/>
      <protection/>
    </xf>
    <xf numFmtId="3" fontId="9" fillId="33" borderId="0" xfId="0" applyNumberFormat="1" applyFont="1" applyFill="1" applyBorder="1" applyAlignment="1" applyProtection="1">
      <alignment vertical="top"/>
      <protection locked="0"/>
    </xf>
    <xf numFmtId="49" fontId="4" fillId="33" borderId="16" xfId="0" applyNumberFormat="1" applyFont="1" applyFill="1" applyBorder="1" applyAlignment="1">
      <alignment horizontal="right" vertical="top"/>
    </xf>
    <xf numFmtId="0" fontId="0" fillId="33" borderId="14" xfId="0" applyFill="1" applyBorder="1" applyAlignment="1">
      <alignment/>
    </xf>
    <xf numFmtId="0" fontId="10" fillId="33" borderId="0" xfId="0" applyFont="1" applyFill="1" applyBorder="1" applyAlignment="1" applyProtection="1">
      <alignment horizontal="left" vertical="top" wrapText="1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49" fontId="11" fillId="33" borderId="0" xfId="0" applyNumberFormat="1" applyFont="1" applyFill="1" applyBorder="1" applyAlignment="1">
      <alignment horizontal="left" vertical="top"/>
    </xf>
    <xf numFmtId="49" fontId="7" fillId="33" borderId="14" xfId="0" applyNumberFormat="1" applyFont="1" applyFill="1" applyBorder="1" applyAlignment="1">
      <alignment horizontal="center" vertical="top"/>
    </xf>
    <xf numFmtId="49" fontId="7" fillId="33" borderId="0" xfId="0" applyNumberFormat="1" applyFont="1" applyFill="1" applyBorder="1" applyAlignment="1">
      <alignment horizontal="center" vertical="top"/>
    </xf>
    <xf numFmtId="49" fontId="7" fillId="33" borderId="13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5"/>
  <sheetViews>
    <sheetView tabSelected="1" zoomScalePageLayoutView="0" workbookViewId="0" topLeftCell="A1">
      <selection activeCell="G53" sqref="G53"/>
    </sheetView>
  </sheetViews>
  <sheetFormatPr defaultColWidth="9.140625" defaultRowHeight="12.75"/>
  <cols>
    <col min="1" max="1" width="60.7109375" style="1" customWidth="1"/>
    <col min="2" max="3" width="19.7109375" style="1" customWidth="1"/>
    <col min="4" max="4" width="10.7109375" style="1" customWidth="1"/>
    <col min="5" max="5" width="65.7109375" style="1" customWidth="1"/>
    <col min="6" max="6" width="19.7109375" style="1" customWidth="1"/>
    <col min="7" max="7" width="19.421875" style="1" customWidth="1"/>
    <col min="8" max="10" width="9.140625" style="26" customWidth="1"/>
    <col min="11" max="11" width="53.7109375" style="26" customWidth="1"/>
    <col min="12" max="12" width="63.421875" style="26" customWidth="1"/>
    <col min="13" max="63" width="9.140625" style="26" customWidth="1"/>
  </cols>
  <sheetData>
    <row r="1" spans="1:23" ht="24" customHeight="1">
      <c r="A1" s="9"/>
      <c r="B1" s="10"/>
      <c r="C1" s="10"/>
      <c r="D1" s="11" t="s">
        <v>65</v>
      </c>
      <c r="E1" s="10"/>
      <c r="F1" s="10"/>
      <c r="G1" s="12"/>
      <c r="H1" s="13"/>
      <c r="I1" s="2"/>
      <c r="J1" s="2"/>
      <c r="K1" s="2"/>
      <c r="L1" s="2"/>
      <c r="M1" s="2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" customHeight="1">
      <c r="A2" s="45" t="s">
        <v>67</v>
      </c>
      <c r="B2" s="46"/>
      <c r="C2" s="46"/>
      <c r="D2" s="46"/>
      <c r="E2" s="46"/>
      <c r="F2" s="46"/>
      <c r="G2" s="46"/>
      <c r="H2" s="47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2" customHeight="1">
      <c r="A3" s="15"/>
      <c r="B3" s="2"/>
      <c r="C3" s="2"/>
      <c r="D3" s="2"/>
      <c r="E3" s="2"/>
      <c r="F3" s="2"/>
      <c r="G3" s="2"/>
      <c r="H3" s="1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customHeight="1">
      <c r="A4" s="17" t="s">
        <v>0</v>
      </c>
      <c r="B4" s="4" t="s">
        <v>1</v>
      </c>
      <c r="C4" s="4" t="s">
        <v>2</v>
      </c>
      <c r="D4" s="4" t="s">
        <v>3</v>
      </c>
      <c r="E4" s="3" t="s">
        <v>4</v>
      </c>
      <c r="F4" s="4" t="s">
        <v>1</v>
      </c>
      <c r="G4" s="4" t="s">
        <v>2</v>
      </c>
      <c r="H4" s="16"/>
      <c r="I4" s="5"/>
      <c r="J4" s="5"/>
      <c r="K4" s="43"/>
      <c r="L4" s="43"/>
      <c r="M4" s="5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.75" customHeight="1">
      <c r="A5" s="18" t="s">
        <v>5</v>
      </c>
      <c r="B5" s="5" t="s">
        <v>5</v>
      </c>
      <c r="C5" s="5" t="s">
        <v>5</v>
      </c>
      <c r="D5" s="5" t="s">
        <v>5</v>
      </c>
      <c r="E5" s="5" t="s">
        <v>5</v>
      </c>
      <c r="F5" s="5" t="s">
        <v>5</v>
      </c>
      <c r="G5" s="5" t="s">
        <v>5</v>
      </c>
      <c r="H5" s="14"/>
      <c r="I5" s="4"/>
      <c r="J5" s="4"/>
      <c r="K5" s="43"/>
      <c r="L5" s="43"/>
      <c r="M5" s="4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customHeight="1">
      <c r="A6" s="23" t="s">
        <v>6</v>
      </c>
      <c r="B6" s="5" t="s">
        <v>5</v>
      </c>
      <c r="C6" s="5" t="s">
        <v>5</v>
      </c>
      <c r="D6" s="5" t="s">
        <v>5</v>
      </c>
      <c r="E6" s="25" t="s">
        <v>7</v>
      </c>
      <c r="F6" s="5" t="s">
        <v>5</v>
      </c>
      <c r="G6" s="5" t="s">
        <v>5</v>
      </c>
      <c r="H6" s="16"/>
      <c r="I6" s="5"/>
      <c r="J6" s="5"/>
      <c r="K6" s="43"/>
      <c r="L6" s="43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.75" customHeight="1">
      <c r="A7" s="18" t="s">
        <v>5</v>
      </c>
      <c r="B7" s="5" t="s">
        <v>5</v>
      </c>
      <c r="C7" s="5" t="s">
        <v>5</v>
      </c>
      <c r="D7" s="4" t="s">
        <v>3</v>
      </c>
      <c r="E7" s="5" t="s">
        <v>5</v>
      </c>
      <c r="F7" s="5" t="s">
        <v>5</v>
      </c>
      <c r="G7" s="5" t="s">
        <v>5</v>
      </c>
      <c r="H7" s="16"/>
      <c r="I7" s="5"/>
      <c r="J7" s="5"/>
      <c r="K7" s="43"/>
      <c r="L7" s="43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customHeight="1">
      <c r="A8" s="18" t="s">
        <v>8</v>
      </c>
      <c r="B8" s="6">
        <v>907543215.32</v>
      </c>
      <c r="C8" s="6">
        <v>938629495.42</v>
      </c>
      <c r="D8" s="5" t="s">
        <v>5</v>
      </c>
      <c r="E8" s="5" t="s">
        <v>9</v>
      </c>
      <c r="F8" s="6">
        <v>24600535.4</v>
      </c>
      <c r="G8" s="6">
        <v>30795716.69</v>
      </c>
      <c r="H8" s="16"/>
      <c r="I8" s="5"/>
      <c r="J8" s="5"/>
      <c r="K8" s="43"/>
      <c r="L8" s="43"/>
      <c r="M8" s="5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.75" customHeight="1">
      <c r="A9" s="18" t="s">
        <v>10</v>
      </c>
      <c r="B9" s="27">
        <v>20509755.28</v>
      </c>
      <c r="C9" s="27">
        <v>24213997.18</v>
      </c>
      <c r="D9" s="5" t="s">
        <v>5</v>
      </c>
      <c r="E9" s="29" t="s">
        <v>49</v>
      </c>
      <c r="F9" s="6">
        <v>0</v>
      </c>
      <c r="G9" s="6">
        <v>0</v>
      </c>
      <c r="H9" s="14"/>
      <c r="I9" s="4"/>
      <c r="J9" s="4"/>
      <c r="K9" s="43"/>
      <c r="L9" s="43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5.75" customHeight="1">
      <c r="A10" s="18" t="s">
        <v>12</v>
      </c>
      <c r="B10" s="6">
        <v>0</v>
      </c>
      <c r="C10" s="6">
        <v>0</v>
      </c>
      <c r="D10" s="5" t="s">
        <v>5</v>
      </c>
      <c r="E10" s="29" t="s">
        <v>50</v>
      </c>
      <c r="F10" s="6">
        <v>0</v>
      </c>
      <c r="G10" s="6">
        <v>0</v>
      </c>
      <c r="H10" s="14"/>
      <c r="I10" s="4"/>
      <c r="J10" s="4"/>
      <c r="K10" s="43"/>
      <c r="L10" s="4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.75" customHeight="1">
      <c r="A11" s="28" t="s">
        <v>41</v>
      </c>
      <c r="B11" s="6">
        <v>0</v>
      </c>
      <c r="C11" s="6">
        <v>0</v>
      </c>
      <c r="D11" s="4" t="s">
        <v>3</v>
      </c>
      <c r="E11" s="29" t="s">
        <v>51</v>
      </c>
      <c r="F11" s="6">
        <v>0</v>
      </c>
      <c r="G11" s="6">
        <v>0</v>
      </c>
      <c r="H11" s="14"/>
      <c r="I11" s="4"/>
      <c r="J11" s="4"/>
      <c r="K11" s="43"/>
      <c r="L11" s="43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.75" customHeight="1">
      <c r="A12" s="28" t="s">
        <v>42</v>
      </c>
      <c r="B12" s="6">
        <v>0</v>
      </c>
      <c r="C12" s="6">
        <v>0</v>
      </c>
      <c r="D12" s="4" t="s">
        <v>3</v>
      </c>
      <c r="E12" s="5" t="s">
        <v>11</v>
      </c>
      <c r="F12" s="6">
        <v>177972.06</v>
      </c>
      <c r="G12" s="6">
        <v>203842.2</v>
      </c>
      <c r="H12" s="14"/>
      <c r="I12" s="4"/>
      <c r="J12" s="4"/>
      <c r="K12" s="43"/>
      <c r="L12" s="4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.75" customHeight="1">
      <c r="A13" s="28" t="s">
        <v>43</v>
      </c>
      <c r="B13" s="6">
        <v>0</v>
      </c>
      <c r="C13" s="6">
        <v>0</v>
      </c>
      <c r="D13" s="4" t="s">
        <v>3</v>
      </c>
      <c r="E13" s="29" t="s">
        <v>52</v>
      </c>
      <c r="F13" s="6">
        <v>0</v>
      </c>
      <c r="G13" s="6">
        <v>0</v>
      </c>
      <c r="H13" s="14"/>
      <c r="I13" s="4"/>
      <c r="J13" s="4"/>
      <c r="K13" s="43"/>
      <c r="L13" s="4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5.75" customHeight="1">
      <c r="A14" s="28" t="s">
        <v>44</v>
      </c>
      <c r="B14" s="6">
        <v>0</v>
      </c>
      <c r="C14" s="6">
        <v>0</v>
      </c>
      <c r="D14" s="4" t="s">
        <v>3</v>
      </c>
      <c r="E14" s="29" t="s">
        <v>53</v>
      </c>
      <c r="F14" s="6">
        <v>0</v>
      </c>
      <c r="G14" s="6">
        <v>0</v>
      </c>
      <c r="H14" s="14"/>
      <c r="I14" s="4"/>
      <c r="J14" s="4"/>
      <c r="K14" s="43"/>
      <c r="L14" s="4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5.75" customHeight="1">
      <c r="A15" s="18" t="s">
        <v>5</v>
      </c>
      <c r="B15" s="5" t="s">
        <v>5</v>
      </c>
      <c r="C15" s="5" t="s">
        <v>5</v>
      </c>
      <c r="D15" s="4" t="s">
        <v>3</v>
      </c>
      <c r="E15" s="29" t="s">
        <v>54</v>
      </c>
      <c r="F15" s="6">
        <v>0</v>
      </c>
      <c r="G15" s="6">
        <v>0</v>
      </c>
      <c r="H15" s="14"/>
      <c r="I15" s="4"/>
      <c r="J15" s="4"/>
      <c r="K15" s="43"/>
      <c r="L15" s="4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5.75" customHeight="1">
      <c r="A16" s="23" t="s">
        <v>14</v>
      </c>
      <c r="B16" s="24">
        <f>SUM(B8:B14)</f>
        <v>928052970.6</v>
      </c>
      <c r="C16" s="24">
        <f>SUM(C8:C14)</f>
        <v>962843492.5999999</v>
      </c>
      <c r="D16" s="4" t="s">
        <v>3</v>
      </c>
      <c r="H16" s="14"/>
      <c r="I16" s="4"/>
      <c r="J16" s="4"/>
      <c r="K16" s="4"/>
      <c r="L16" s="4"/>
      <c r="M16" s="4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5.75" customHeight="1">
      <c r="A17" s="41"/>
      <c r="D17" s="4" t="s">
        <v>3</v>
      </c>
      <c r="E17" s="25" t="s">
        <v>13</v>
      </c>
      <c r="F17" s="24">
        <f>SUM(F8:F15)</f>
        <v>24778507.459999997</v>
      </c>
      <c r="G17" s="24">
        <f>SUM(G8:G15)</f>
        <v>30999558.89</v>
      </c>
      <c r="H17" s="16"/>
      <c r="I17" s="5"/>
      <c r="J17" s="5"/>
      <c r="K17" s="5"/>
      <c r="L17" s="5"/>
      <c r="M17" s="5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5.75" customHeight="1">
      <c r="A18" s="18" t="s">
        <v>5</v>
      </c>
      <c r="B18" s="5" t="s">
        <v>5</v>
      </c>
      <c r="C18" s="5" t="s">
        <v>5</v>
      </c>
      <c r="D18" s="4" t="s">
        <v>3</v>
      </c>
      <c r="H18" s="14"/>
      <c r="I18" s="4"/>
      <c r="J18" s="4"/>
      <c r="K18" s="4"/>
      <c r="L18" s="4"/>
      <c r="M18" s="4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5.75" customHeight="1">
      <c r="A19" s="23" t="s">
        <v>20</v>
      </c>
      <c r="B19" s="5" t="s">
        <v>5</v>
      </c>
      <c r="C19" s="5" t="s">
        <v>5</v>
      </c>
      <c r="D19" s="5" t="s">
        <v>5</v>
      </c>
      <c r="E19" s="25" t="s">
        <v>15</v>
      </c>
      <c r="F19" s="5" t="s">
        <v>5</v>
      </c>
      <c r="G19" s="5" t="s">
        <v>5</v>
      </c>
      <c r="H19" s="16"/>
      <c r="I19" s="5"/>
      <c r="J19" s="5"/>
      <c r="K19" s="5"/>
      <c r="L19" s="5"/>
      <c r="M19" s="5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5.75" customHeight="1">
      <c r="A20" s="18" t="s">
        <v>5</v>
      </c>
      <c r="B20" s="5" t="s">
        <v>5</v>
      </c>
      <c r="C20" s="5" t="s">
        <v>5</v>
      </c>
      <c r="D20" s="4" t="s">
        <v>3</v>
      </c>
      <c r="E20" s="5" t="s">
        <v>5</v>
      </c>
      <c r="F20" s="5" t="s">
        <v>5</v>
      </c>
      <c r="G20" s="5" t="s">
        <v>5</v>
      </c>
      <c r="H20" s="1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5.75" customHeight="1">
      <c r="A21" s="28" t="s">
        <v>45</v>
      </c>
      <c r="B21" s="6">
        <v>0</v>
      </c>
      <c r="C21" s="6">
        <v>0</v>
      </c>
      <c r="D21" s="5" t="s">
        <v>5</v>
      </c>
      <c r="E21" s="29" t="s">
        <v>55</v>
      </c>
      <c r="F21" s="6">
        <v>0</v>
      </c>
      <c r="G21" s="6">
        <v>0</v>
      </c>
      <c r="H21" s="16"/>
      <c r="I21" s="4"/>
      <c r="J21" s="4"/>
      <c r="K21" s="4"/>
      <c r="L21" s="43"/>
      <c r="M21" s="43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customHeight="1">
      <c r="A22" s="28" t="s">
        <v>46</v>
      </c>
      <c r="B22" s="6">
        <v>0</v>
      </c>
      <c r="C22" s="6">
        <v>0</v>
      </c>
      <c r="D22" s="4" t="s">
        <v>3</v>
      </c>
      <c r="E22" s="29" t="s">
        <v>56</v>
      </c>
      <c r="F22" s="6">
        <v>0</v>
      </c>
      <c r="G22" s="6">
        <v>0</v>
      </c>
      <c r="H22" s="16"/>
      <c r="I22" s="5"/>
      <c r="J22" s="5"/>
      <c r="K22" s="5"/>
      <c r="L22" s="43"/>
      <c r="M22" s="43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5.75" customHeight="1">
      <c r="A23" s="18" t="s">
        <v>22</v>
      </c>
      <c r="B23" s="6">
        <v>543509055.99</v>
      </c>
      <c r="C23" s="6">
        <v>548627766.07</v>
      </c>
      <c r="D23" s="4" t="s">
        <v>3</v>
      </c>
      <c r="E23" s="29" t="s">
        <v>57</v>
      </c>
      <c r="F23" s="6">
        <v>0</v>
      </c>
      <c r="G23" s="6">
        <v>0</v>
      </c>
      <c r="H23" s="16"/>
      <c r="I23" s="4"/>
      <c r="J23" s="43"/>
      <c r="K23" s="43"/>
      <c r="L23" s="43"/>
      <c r="M23" s="43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5.75" customHeight="1">
      <c r="A24" s="18" t="s">
        <v>24</v>
      </c>
      <c r="B24" s="6">
        <v>152567094.67</v>
      </c>
      <c r="C24" s="6">
        <v>152567094.67</v>
      </c>
      <c r="D24" s="5" t="s">
        <v>5</v>
      </c>
      <c r="E24" s="29" t="s">
        <v>58</v>
      </c>
      <c r="F24" s="6">
        <v>0</v>
      </c>
      <c r="G24" s="6">
        <v>0</v>
      </c>
      <c r="H24" s="16"/>
      <c r="I24" s="5"/>
      <c r="J24" s="43"/>
      <c r="K24" s="43"/>
      <c r="L24" s="43"/>
      <c r="M24" s="43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5.75" customHeight="1">
      <c r="A25" s="18" t="s">
        <v>26</v>
      </c>
      <c r="B25" s="6">
        <v>4590327</v>
      </c>
      <c r="C25" s="6">
        <v>4590327</v>
      </c>
      <c r="D25" s="4" t="s">
        <v>3</v>
      </c>
      <c r="E25" s="29" t="s">
        <v>59</v>
      </c>
      <c r="F25" s="6">
        <v>0</v>
      </c>
      <c r="G25" s="6">
        <v>0</v>
      </c>
      <c r="H25" s="16"/>
      <c r="I25" s="5"/>
      <c r="J25" s="43"/>
      <c r="K25" s="43"/>
      <c r="L25" s="43"/>
      <c r="M25" s="43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.75" customHeight="1">
      <c r="A26" s="18" t="s">
        <v>28</v>
      </c>
      <c r="B26" s="6">
        <v>-128464687.16</v>
      </c>
      <c r="C26" s="6">
        <v>-127566429.91</v>
      </c>
      <c r="D26" s="5" t="s">
        <v>5</v>
      </c>
      <c r="E26" s="5" t="s">
        <v>16</v>
      </c>
      <c r="F26" s="6">
        <v>23893298.76</v>
      </c>
      <c r="G26" s="6">
        <v>23893298.76</v>
      </c>
      <c r="H26" s="16"/>
      <c r="I26" s="2"/>
      <c r="J26" s="43"/>
      <c r="K26" s="43"/>
      <c r="L26" s="43"/>
      <c r="M26" s="43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5.75" customHeight="1">
      <c r="A27" s="18" t="s">
        <v>29</v>
      </c>
      <c r="B27" s="6">
        <v>7513903.77</v>
      </c>
      <c r="C27" s="6">
        <v>9098064.91</v>
      </c>
      <c r="D27" s="5" t="s">
        <v>5</v>
      </c>
      <c r="E27" s="5"/>
      <c r="H27" s="16"/>
      <c r="I27" s="4"/>
      <c r="J27" s="43"/>
      <c r="K27" s="43"/>
      <c r="L27" s="4"/>
      <c r="M27" s="4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customHeight="1">
      <c r="A28" s="28" t="s">
        <v>47</v>
      </c>
      <c r="B28" s="6">
        <v>0</v>
      </c>
      <c r="C28" s="6">
        <v>0</v>
      </c>
      <c r="D28" s="5" t="s">
        <v>5</v>
      </c>
      <c r="E28" s="25" t="s">
        <v>17</v>
      </c>
      <c r="F28" s="24">
        <f>SUM(F21:F26)</f>
        <v>23893298.76</v>
      </c>
      <c r="G28" s="24">
        <f>SUM(G21:G26)</f>
        <v>23893298.76</v>
      </c>
      <c r="H28" s="16"/>
      <c r="I28" s="5"/>
      <c r="J28" s="43"/>
      <c r="K28" s="43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5.75" customHeight="1">
      <c r="A29" s="28" t="s">
        <v>48</v>
      </c>
      <c r="B29" s="6">
        <v>0</v>
      </c>
      <c r="C29" s="6">
        <v>0</v>
      </c>
      <c r="D29" s="5" t="s">
        <v>5</v>
      </c>
      <c r="H29" s="16"/>
      <c r="I29" s="5"/>
      <c r="J29" s="43"/>
      <c r="K29" s="43"/>
      <c r="L29" s="5"/>
      <c r="M29" s="5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31" ht="15.75" customHeight="1">
      <c r="A30" s="18" t="s">
        <v>5</v>
      </c>
      <c r="B30" s="5" t="s">
        <v>5</v>
      </c>
      <c r="C30" s="5" t="s">
        <v>5</v>
      </c>
      <c r="D30" s="5" t="s">
        <v>5</v>
      </c>
      <c r="E30" s="3" t="s">
        <v>18</v>
      </c>
      <c r="F30" s="24">
        <f>+F28+F17</f>
        <v>48671806.22</v>
      </c>
      <c r="G30" s="24">
        <f>+G28+G17</f>
        <v>54892857.650000006</v>
      </c>
      <c r="H30" s="16"/>
      <c r="I30" s="4"/>
      <c r="J30" s="43"/>
      <c r="K30" s="43"/>
      <c r="L30" s="4"/>
      <c r="M30" s="4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5.75" customHeight="1">
      <c r="A31" s="23" t="s">
        <v>31</v>
      </c>
      <c r="B31" s="24">
        <f>SUM(B21:B29)</f>
        <v>579715694.27</v>
      </c>
      <c r="C31" s="24">
        <f>SUM(C21:C29)</f>
        <v>587316822.74</v>
      </c>
      <c r="D31" s="4" t="s">
        <v>3</v>
      </c>
      <c r="H31" s="16"/>
      <c r="I31" s="5"/>
      <c r="J31" s="43"/>
      <c r="K31" s="43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5.75" customHeight="1">
      <c r="A32" s="18" t="s">
        <v>5</v>
      </c>
      <c r="B32" s="5" t="s">
        <v>5</v>
      </c>
      <c r="C32" s="5" t="s">
        <v>5</v>
      </c>
      <c r="D32" s="4" t="s">
        <v>3</v>
      </c>
      <c r="H32" s="16"/>
      <c r="I32" s="5"/>
      <c r="J32" s="43"/>
      <c r="K32" s="43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5.75" customHeight="1">
      <c r="A33" s="18" t="s">
        <v>5</v>
      </c>
      <c r="B33" s="5" t="s">
        <v>5</v>
      </c>
      <c r="C33" s="5" t="s">
        <v>5</v>
      </c>
      <c r="D33" s="4" t="s">
        <v>3</v>
      </c>
      <c r="H33" s="16"/>
      <c r="I33" s="5"/>
      <c r="J33" s="43"/>
      <c r="K33" s="43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>
      <c r="A34" s="18" t="s">
        <v>5</v>
      </c>
      <c r="B34" s="5" t="s">
        <v>5</v>
      </c>
      <c r="C34" s="5" t="s">
        <v>5</v>
      </c>
      <c r="D34" s="4" t="s">
        <v>3</v>
      </c>
      <c r="E34" s="3" t="s">
        <v>19</v>
      </c>
      <c r="H34" s="16"/>
      <c r="I34" s="4"/>
      <c r="J34" s="4"/>
      <c r="K34" s="4"/>
      <c r="L34" s="4"/>
      <c r="M34" s="4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.75" customHeight="1">
      <c r="A35" s="18" t="s">
        <v>5</v>
      </c>
      <c r="B35" s="5" t="s">
        <v>5</v>
      </c>
      <c r="C35" s="5" t="s">
        <v>5</v>
      </c>
      <c r="D35" s="4" t="s">
        <v>3</v>
      </c>
      <c r="E35" s="5" t="s">
        <v>5</v>
      </c>
      <c r="F35" s="5" t="s">
        <v>5</v>
      </c>
      <c r="G35" s="5" t="s">
        <v>5</v>
      </c>
      <c r="H35" s="14"/>
      <c r="I35" s="4"/>
      <c r="J35" s="4"/>
      <c r="K35" s="4"/>
      <c r="L35" s="4"/>
      <c r="M35" s="4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5.75" customHeight="1">
      <c r="A36" s="17" t="s">
        <v>39</v>
      </c>
      <c r="B36" s="24">
        <f>+B31+B16</f>
        <v>1507768664.87</v>
      </c>
      <c r="C36" s="24">
        <f>+C31+C16</f>
        <v>1550160315.34</v>
      </c>
      <c r="D36" s="4" t="s">
        <v>3</v>
      </c>
      <c r="E36" s="5" t="s">
        <v>5</v>
      </c>
      <c r="F36" s="5" t="s">
        <v>5</v>
      </c>
      <c r="G36" s="5" t="s">
        <v>5</v>
      </c>
      <c r="H36" s="16"/>
      <c r="I36" s="4"/>
      <c r="J36" s="4"/>
      <c r="K36" s="4"/>
      <c r="L36" s="4"/>
      <c r="M36" s="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5.75" customHeight="1">
      <c r="A37" s="41"/>
      <c r="D37" s="4" t="s">
        <v>3</v>
      </c>
      <c r="E37" s="25" t="s">
        <v>21</v>
      </c>
      <c r="F37" s="5" t="s">
        <v>5</v>
      </c>
      <c r="G37" s="5" t="s">
        <v>5</v>
      </c>
      <c r="H37" s="16"/>
      <c r="I37" s="4"/>
      <c r="J37" s="4"/>
      <c r="K37" s="42"/>
      <c r="L37" s="42"/>
      <c r="M37" s="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.75" customHeight="1">
      <c r="A38" s="41"/>
      <c r="D38" s="4" t="s">
        <v>3</v>
      </c>
      <c r="E38" s="5" t="s">
        <v>5</v>
      </c>
      <c r="F38" s="5" t="s">
        <v>5</v>
      </c>
      <c r="G38" s="5" t="s">
        <v>5</v>
      </c>
      <c r="H38" s="19"/>
      <c r="I38" s="4"/>
      <c r="J38" s="4"/>
      <c r="K38" s="30"/>
      <c r="L38" s="31"/>
      <c r="M38" s="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5.75" customHeight="1">
      <c r="A39" s="41"/>
      <c r="D39" s="4" t="s">
        <v>3</v>
      </c>
      <c r="E39" s="5" t="s">
        <v>23</v>
      </c>
      <c r="F39" s="6">
        <v>11322294.24</v>
      </c>
      <c r="G39" s="6">
        <v>11322294.24</v>
      </c>
      <c r="H39" s="14"/>
      <c r="I39" s="4"/>
      <c r="J39" s="4"/>
      <c r="K39" s="42"/>
      <c r="L39" s="42"/>
      <c r="M39" s="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5.75" customHeight="1">
      <c r="A40" s="41"/>
      <c r="D40" s="4" t="s">
        <v>3</v>
      </c>
      <c r="E40" s="5" t="s">
        <v>25</v>
      </c>
      <c r="F40" s="6">
        <v>17108431.81</v>
      </c>
      <c r="G40" s="6">
        <v>17108431.81</v>
      </c>
      <c r="H40" s="16"/>
      <c r="I40" s="4"/>
      <c r="J40" s="4"/>
      <c r="K40" s="32"/>
      <c r="L40" s="33"/>
      <c r="M40" s="4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5.75" customHeight="1">
      <c r="A41" s="41"/>
      <c r="D41" s="4" t="s">
        <v>3</v>
      </c>
      <c r="E41" s="5" t="s">
        <v>27</v>
      </c>
      <c r="F41" s="6">
        <v>0</v>
      </c>
      <c r="G41" s="6">
        <v>0</v>
      </c>
      <c r="H41" s="16"/>
      <c r="I41" s="4"/>
      <c r="J41" s="4"/>
      <c r="K41" s="43"/>
      <c r="L41" s="43"/>
      <c r="M41" s="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5.75" customHeight="1">
      <c r="A42" s="18" t="s">
        <v>5</v>
      </c>
      <c r="B42" s="5" t="s">
        <v>5</v>
      </c>
      <c r="C42" s="5" t="s">
        <v>5</v>
      </c>
      <c r="D42" s="4" t="s">
        <v>3</v>
      </c>
      <c r="E42" s="5" t="s">
        <v>5</v>
      </c>
      <c r="F42" s="5" t="s">
        <v>5</v>
      </c>
      <c r="G42" s="5" t="s">
        <v>5</v>
      </c>
      <c r="H42" s="14"/>
      <c r="I42" s="5"/>
      <c r="J42" s="5"/>
      <c r="K42" s="43"/>
      <c r="L42" s="43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5.75" customHeight="1">
      <c r="A43" s="18" t="s">
        <v>5</v>
      </c>
      <c r="B43" s="5" t="s">
        <v>5</v>
      </c>
      <c r="C43" s="5" t="s">
        <v>5</v>
      </c>
      <c r="D43" s="4" t="s">
        <v>3</v>
      </c>
      <c r="E43" s="25" t="s">
        <v>30</v>
      </c>
      <c r="F43" s="24">
        <f>SUM(F39:F42)</f>
        <v>28430726.049999997</v>
      </c>
      <c r="G43" s="24">
        <f>SUM(G39:G42)</f>
        <v>28430726.049999997</v>
      </c>
      <c r="H43" s="16"/>
      <c r="I43" s="4"/>
      <c r="J43" s="4"/>
      <c r="K43" s="43"/>
      <c r="L43" s="43"/>
      <c r="M43" s="4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5.75" customHeight="1">
      <c r="A44" s="18" t="s">
        <v>5</v>
      </c>
      <c r="B44" s="5" t="s">
        <v>5</v>
      </c>
      <c r="C44" s="5" t="s">
        <v>5</v>
      </c>
      <c r="D44" s="5" t="s">
        <v>5</v>
      </c>
      <c r="H44" s="16"/>
      <c r="I44" s="5"/>
      <c r="J44" s="5"/>
      <c r="K44" s="32"/>
      <c r="L44" s="33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5.75" customHeight="1">
      <c r="A45" s="18" t="s">
        <v>5</v>
      </c>
      <c r="B45" s="5" t="s">
        <v>5</v>
      </c>
      <c r="C45" s="5" t="s">
        <v>5</v>
      </c>
      <c r="D45" s="5" t="s">
        <v>5</v>
      </c>
      <c r="F45" s="5" t="s">
        <v>5</v>
      </c>
      <c r="G45" s="5" t="s">
        <v>5</v>
      </c>
      <c r="H45" s="16"/>
      <c r="I45" s="4"/>
      <c r="J45" s="4"/>
      <c r="K45" s="42"/>
      <c r="L45" s="42"/>
      <c r="M45" s="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5.75" customHeight="1">
      <c r="A46" s="20" t="s">
        <v>3</v>
      </c>
      <c r="B46" s="5" t="s">
        <v>5</v>
      </c>
      <c r="C46" s="5" t="s">
        <v>5</v>
      </c>
      <c r="D46" s="5" t="s">
        <v>5</v>
      </c>
      <c r="E46" s="25" t="s">
        <v>32</v>
      </c>
      <c r="F46" s="5" t="s">
        <v>5</v>
      </c>
      <c r="G46" s="5" t="s">
        <v>5</v>
      </c>
      <c r="H46" s="14"/>
      <c r="I46" s="4"/>
      <c r="J46" s="4"/>
      <c r="K46" s="30"/>
      <c r="L46" s="33"/>
      <c r="M46" s="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5.75" customHeight="1">
      <c r="A47" s="41"/>
      <c r="D47" s="4" t="s">
        <v>3</v>
      </c>
      <c r="E47" s="5" t="s">
        <v>5</v>
      </c>
      <c r="F47" s="5" t="s">
        <v>5</v>
      </c>
      <c r="G47" s="5" t="s">
        <v>5</v>
      </c>
      <c r="H47" s="14"/>
      <c r="I47" s="5"/>
      <c r="J47" s="5"/>
      <c r="K47" s="43"/>
      <c r="L47" s="43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5.75" customHeight="1">
      <c r="A48" s="17"/>
      <c r="B48" s="24"/>
      <c r="C48" s="24"/>
      <c r="D48" s="4"/>
      <c r="E48" s="5" t="s">
        <v>33</v>
      </c>
      <c r="F48" s="6">
        <v>0</v>
      </c>
      <c r="G48" s="6">
        <v>0</v>
      </c>
      <c r="H48" s="14"/>
      <c r="I48" s="5"/>
      <c r="J48" s="5"/>
      <c r="K48" s="43"/>
      <c r="L48" s="43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5.75" customHeight="1">
      <c r="A49" s="17"/>
      <c r="B49" s="24"/>
      <c r="C49" s="24"/>
      <c r="D49" s="4"/>
      <c r="E49" s="5" t="s">
        <v>34</v>
      </c>
      <c r="F49" s="6">
        <v>1968611296.25</v>
      </c>
      <c r="G49" s="6">
        <v>1968611296.25</v>
      </c>
      <c r="H49" s="14"/>
      <c r="I49" s="5"/>
      <c r="J49" s="5"/>
      <c r="K49" s="43"/>
      <c r="L49" s="43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5.75" customHeight="1">
      <c r="A50" s="17"/>
      <c r="B50" s="24"/>
      <c r="C50" s="24"/>
      <c r="D50" s="4"/>
      <c r="E50" s="5" t="s">
        <v>35</v>
      </c>
      <c r="F50" s="6">
        <v>4424624.65</v>
      </c>
      <c r="G50" s="6">
        <v>4424624.65</v>
      </c>
      <c r="H50" s="14"/>
      <c r="I50" s="5"/>
      <c r="J50" s="5"/>
      <c r="K50" s="43"/>
      <c r="L50" s="43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5.75" customHeight="1">
      <c r="A51" s="17"/>
      <c r="B51" s="24"/>
      <c r="C51" s="24"/>
      <c r="D51" s="4"/>
      <c r="E51" s="29" t="s">
        <v>60</v>
      </c>
      <c r="F51" s="6">
        <v>0</v>
      </c>
      <c r="G51" s="6">
        <v>0</v>
      </c>
      <c r="H51" s="14"/>
      <c r="I51" s="5"/>
      <c r="J51" s="5"/>
      <c r="K51" s="43"/>
      <c r="L51" s="43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5.75" customHeight="1">
      <c r="A52" s="17"/>
      <c r="B52" s="24"/>
      <c r="C52" s="24"/>
      <c r="D52" s="4"/>
      <c r="E52" s="5" t="s">
        <v>36</v>
      </c>
      <c r="F52" s="6">
        <v>-599088671.88</v>
      </c>
      <c r="G52" s="6">
        <v>-577961288.52</v>
      </c>
      <c r="H52" s="14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5.75" customHeight="1">
      <c r="A53" s="17"/>
      <c r="B53" s="24"/>
      <c r="C53" s="24"/>
      <c r="D53" s="4"/>
      <c r="E53" s="5" t="s">
        <v>5</v>
      </c>
      <c r="F53" s="5" t="s">
        <v>5</v>
      </c>
      <c r="G53" s="5" t="s">
        <v>5</v>
      </c>
      <c r="H53" s="14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5.75" customHeight="1">
      <c r="A54" s="17"/>
      <c r="B54" s="24"/>
      <c r="C54" s="24"/>
      <c r="D54" s="4"/>
      <c r="E54" s="25" t="s">
        <v>37</v>
      </c>
      <c r="F54" s="24">
        <f>SUM(F48:F52)</f>
        <v>1373947249.02</v>
      </c>
      <c r="G54" s="24">
        <f>SUM(G48:G52)</f>
        <v>1395074632.38</v>
      </c>
      <c r="H54" s="16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5.75" customHeight="1">
      <c r="A55" s="17"/>
      <c r="B55" s="24"/>
      <c r="C55" s="24"/>
      <c r="D55" s="4"/>
      <c r="H55" s="14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5.75" customHeight="1">
      <c r="A56" s="17"/>
      <c r="B56" s="24"/>
      <c r="C56" s="24"/>
      <c r="D56" s="4"/>
      <c r="H56" s="16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5.75" customHeight="1">
      <c r="A57" s="17"/>
      <c r="B57" s="24"/>
      <c r="C57" s="24"/>
      <c r="D57" s="4"/>
      <c r="E57" s="25" t="s">
        <v>61</v>
      </c>
      <c r="H57" s="14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5.75" customHeight="1">
      <c r="A58" s="17"/>
      <c r="B58" s="24"/>
      <c r="C58" s="24"/>
      <c r="D58" s="4"/>
      <c r="H58" s="14"/>
      <c r="I58" s="5"/>
      <c r="J58" s="5"/>
      <c r="K58" s="42"/>
      <c r="L58" s="42"/>
      <c r="M58" s="35">
        <f>SUM(M60:M61)</f>
        <v>0</v>
      </c>
      <c r="N58" s="35">
        <f>SUM(N60:N61)</f>
        <v>0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5.75" customHeight="1">
      <c r="A59" s="17"/>
      <c r="B59" s="24"/>
      <c r="C59" s="24"/>
      <c r="D59" s="4"/>
      <c r="E59" s="29" t="s">
        <v>62</v>
      </c>
      <c r="F59" s="6">
        <v>0</v>
      </c>
      <c r="G59" s="6">
        <v>0</v>
      </c>
      <c r="H59" s="14"/>
      <c r="I59" s="5"/>
      <c r="J59" s="5"/>
      <c r="K59" s="36"/>
      <c r="L59" s="36"/>
      <c r="M59" s="37"/>
      <c r="N59" s="37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5.75" customHeight="1">
      <c r="A60" s="17"/>
      <c r="B60" s="24"/>
      <c r="C60" s="24"/>
      <c r="D60" s="4"/>
      <c r="E60" s="29" t="s">
        <v>63</v>
      </c>
      <c r="F60" s="6">
        <v>0</v>
      </c>
      <c r="G60" s="6">
        <v>0</v>
      </c>
      <c r="H60" s="14"/>
      <c r="I60" s="5"/>
      <c r="J60" s="5"/>
      <c r="K60" s="43"/>
      <c r="L60" s="43"/>
      <c r="M60" s="37">
        <v>0</v>
      </c>
      <c r="N60" s="37">
        <v>0</v>
      </c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5.75" customHeight="1">
      <c r="A61" s="17"/>
      <c r="B61" s="24"/>
      <c r="C61" s="24"/>
      <c r="D61" s="4"/>
      <c r="H61" s="14"/>
      <c r="I61" s="5"/>
      <c r="J61" s="5"/>
      <c r="K61" s="43"/>
      <c r="L61" s="43"/>
      <c r="M61" s="37">
        <v>0</v>
      </c>
      <c r="N61" s="37">
        <v>0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5.75" customHeight="1">
      <c r="A62" s="17"/>
      <c r="B62" s="24"/>
      <c r="C62" s="24"/>
      <c r="D62" s="4"/>
      <c r="E62" s="25"/>
      <c r="H62" s="14"/>
      <c r="I62" s="5"/>
      <c r="J62" s="5"/>
      <c r="K62" s="32"/>
      <c r="L62" s="33"/>
      <c r="M62" s="37"/>
      <c r="N62" s="37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5.75" customHeight="1">
      <c r="A63" s="17"/>
      <c r="B63" s="24"/>
      <c r="C63" s="24"/>
      <c r="D63" s="4"/>
      <c r="E63" s="29" t="s">
        <v>64</v>
      </c>
      <c r="F63" s="6">
        <v>56718883.58</v>
      </c>
      <c r="G63" s="6">
        <v>71762099.26</v>
      </c>
      <c r="H63" s="16"/>
      <c r="I63" s="5"/>
      <c r="J63" s="5"/>
      <c r="K63" s="32"/>
      <c r="L63" s="33"/>
      <c r="M63" s="37"/>
      <c r="N63" s="37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5.75" customHeight="1">
      <c r="A64" s="17"/>
      <c r="B64" s="24"/>
      <c r="C64" s="24"/>
      <c r="D64" s="4"/>
      <c r="E64" s="5" t="s">
        <v>5</v>
      </c>
      <c r="F64" s="5" t="s">
        <v>5</v>
      </c>
      <c r="G64" s="5" t="s">
        <v>5</v>
      </c>
      <c r="H64" s="16"/>
      <c r="I64" s="5"/>
      <c r="J64" s="5"/>
      <c r="K64" s="42"/>
      <c r="L64" s="42"/>
      <c r="M64" s="38">
        <f>+M58+M49+M43</f>
        <v>0</v>
      </c>
      <c r="N64" s="38">
        <f>+N58+N49+N43</f>
        <v>0</v>
      </c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5.75" customHeight="1">
      <c r="A65" s="17"/>
      <c r="B65" s="24"/>
      <c r="C65" s="24"/>
      <c r="D65" s="4"/>
      <c r="E65" s="3" t="s">
        <v>38</v>
      </c>
      <c r="F65" s="24">
        <f>+F63+F54+F43</f>
        <v>1459096858.6499999</v>
      </c>
      <c r="G65" s="24">
        <f>+G63+G54+G43</f>
        <v>1495267457.69</v>
      </c>
      <c r="H65" s="16"/>
      <c r="I65" s="5"/>
      <c r="J65" s="5"/>
      <c r="K65" s="32"/>
      <c r="L65" s="33"/>
      <c r="M65" s="37"/>
      <c r="N65" s="37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5.75" customHeight="1">
      <c r="A66" s="17"/>
      <c r="B66" s="24"/>
      <c r="C66" s="24"/>
      <c r="D66" s="4"/>
      <c r="E66" s="5" t="s">
        <v>5</v>
      </c>
      <c r="F66" s="5" t="s">
        <v>5</v>
      </c>
      <c r="G66" s="5" t="s">
        <v>5</v>
      </c>
      <c r="H66" s="16"/>
      <c r="I66" s="5"/>
      <c r="J66" s="5"/>
      <c r="K66" s="43"/>
      <c r="L66" s="43"/>
      <c r="M66" s="39"/>
      <c r="N66" s="39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5.75" customHeight="1">
      <c r="A67" s="17"/>
      <c r="B67" s="24"/>
      <c r="C67" s="24"/>
      <c r="D67" s="4"/>
      <c r="E67" s="5" t="s">
        <v>5</v>
      </c>
      <c r="F67" s="5" t="s">
        <v>5</v>
      </c>
      <c r="G67" s="5" t="s">
        <v>5</v>
      </c>
      <c r="H67" s="16"/>
      <c r="I67" s="5"/>
      <c r="J67" s="5"/>
      <c r="K67" s="42"/>
      <c r="L67" s="42"/>
      <c r="M67" s="38">
        <f>+M37+M64</f>
        <v>0</v>
      </c>
      <c r="N67" s="38">
        <f>+N37+N64</f>
        <v>0</v>
      </c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5.75" customHeight="1">
      <c r="A68" s="17"/>
      <c r="B68" s="24"/>
      <c r="C68" s="24"/>
      <c r="D68" s="4"/>
      <c r="E68" s="3" t="s">
        <v>40</v>
      </c>
      <c r="F68" s="24">
        <f>+F65+F30</f>
        <v>1507768664.87</v>
      </c>
      <c r="G68" s="24">
        <f>+G65+G30</f>
        <v>1550160315.3400002</v>
      </c>
      <c r="H68" s="16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5.75" customHeight="1">
      <c r="A69" s="17"/>
      <c r="B69" s="24"/>
      <c r="C69" s="24"/>
      <c r="D69" s="4"/>
      <c r="H69" s="16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5.75" customHeight="1">
      <c r="A70" s="21" t="s">
        <v>3</v>
      </c>
      <c r="B70" s="22" t="s">
        <v>5</v>
      </c>
      <c r="C70" s="22" t="s">
        <v>5</v>
      </c>
      <c r="D70" s="22" t="s">
        <v>5</v>
      </c>
      <c r="E70" s="40"/>
      <c r="F70" s="22"/>
      <c r="G70" s="22"/>
      <c r="H70" s="34"/>
      <c r="I70" s="4"/>
      <c r="J70" s="4"/>
      <c r="K70" s="4"/>
      <c r="L70" s="4"/>
      <c r="M70" s="4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9.5" customHeight="1">
      <c r="A71" s="7" t="s">
        <v>5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5.75" customHeight="1">
      <c r="A72" s="44" t="s">
        <v>66</v>
      </c>
      <c r="B72" s="44"/>
      <c r="C72" s="44"/>
      <c r="D72" s="44"/>
      <c r="E72" s="44"/>
      <c r="F72" s="8" t="s">
        <v>5</v>
      </c>
      <c r="G72" s="8" t="s">
        <v>5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8:31" ht="12.75">
      <c r="H73" s="2"/>
      <c r="I73" s="2"/>
      <c r="J73" s="2"/>
      <c r="K73" s="2"/>
      <c r="L73" s="2"/>
      <c r="M73" s="2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8:31" ht="12.75">
      <c r="H74" s="4"/>
      <c r="I74" s="4"/>
      <c r="J74" s="4"/>
      <c r="K74" s="4"/>
      <c r="L74" s="4"/>
      <c r="M74" s="4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8:31" ht="12.75"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8:31" ht="12.75"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8:31" ht="12.75">
      <c r="H77" s="4"/>
      <c r="I77" s="4"/>
      <c r="J77" s="4"/>
      <c r="K77" s="4"/>
      <c r="L77" s="4"/>
      <c r="M77" s="4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8:31" ht="12.75"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8:31" ht="12.75"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8:31" ht="12.75"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8:31" ht="12.75">
      <c r="H81" s="4"/>
      <c r="I81" s="4"/>
      <c r="J81" s="4"/>
      <c r="K81" s="4"/>
      <c r="L81" s="4"/>
      <c r="M81" s="4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8:31" ht="12.75">
      <c r="H82" s="4"/>
      <c r="I82" s="4"/>
      <c r="J82" s="4"/>
      <c r="K82" s="4"/>
      <c r="L82" s="4"/>
      <c r="M82" s="4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8:31" ht="12.75">
      <c r="H83" s="4"/>
      <c r="I83" s="4"/>
      <c r="J83" s="4"/>
      <c r="K83" s="4"/>
      <c r="L83" s="4"/>
      <c r="M83" s="4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8:31" ht="12.75">
      <c r="H84" s="4"/>
      <c r="I84" s="4"/>
      <c r="J84" s="4"/>
      <c r="K84" s="4"/>
      <c r="L84" s="4"/>
      <c r="M84" s="4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8:31" ht="12.75">
      <c r="H85" s="4"/>
      <c r="I85" s="4"/>
      <c r="J85" s="4"/>
      <c r="K85" s="4"/>
      <c r="L85" s="4"/>
      <c r="M85" s="4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8:31" ht="12.75">
      <c r="H86" s="4"/>
      <c r="I86" s="4"/>
      <c r="J86" s="4"/>
      <c r="K86" s="4"/>
      <c r="L86" s="4"/>
      <c r="M86" s="4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8:31" ht="12.75">
      <c r="H87" s="4"/>
      <c r="I87" s="4"/>
      <c r="J87" s="4"/>
      <c r="K87" s="4"/>
      <c r="L87" s="4"/>
      <c r="M87" s="4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8:31" ht="12.75">
      <c r="H88" s="4"/>
      <c r="I88" s="4"/>
      <c r="J88" s="4"/>
      <c r="K88" s="4"/>
      <c r="L88" s="4"/>
      <c r="M88" s="4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8:31" ht="12.75"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8:31" ht="12.75">
      <c r="H90" s="4"/>
      <c r="I90" s="4"/>
      <c r="J90" s="4"/>
      <c r="K90" s="4"/>
      <c r="L90" s="4"/>
      <c r="M90" s="4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8:31" ht="12.75"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8:31" ht="12.75">
      <c r="H92" s="4"/>
      <c r="I92" s="4"/>
      <c r="J92" s="4"/>
      <c r="K92" s="4"/>
      <c r="L92" s="4"/>
      <c r="M92" s="4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8:31" ht="12.75">
      <c r="H93" s="4"/>
      <c r="I93" s="4"/>
      <c r="J93" s="4"/>
      <c r="K93" s="4"/>
      <c r="L93" s="4"/>
      <c r="M93" s="4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8:31" ht="12.75"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8:31" ht="12.75">
      <c r="H95" s="4"/>
      <c r="I95" s="4"/>
      <c r="J95" s="4"/>
      <c r="K95" s="4"/>
      <c r="L95" s="4"/>
      <c r="M95" s="4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8:31" ht="12.75"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8:31" ht="12.75"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8:31" ht="12.75">
      <c r="H98" s="2"/>
      <c r="I98" s="2"/>
      <c r="J98" s="2"/>
      <c r="K98" s="2"/>
      <c r="L98" s="2"/>
      <c r="M98" s="2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8:31" ht="12.75">
      <c r="H99" s="4"/>
      <c r="I99" s="4"/>
      <c r="J99" s="4"/>
      <c r="K99" s="4"/>
      <c r="L99" s="4"/>
      <c r="M99" s="4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8:31" ht="12.75"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8:31" ht="12.75"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8:31" ht="12.75">
      <c r="H102" s="4"/>
      <c r="I102" s="4"/>
      <c r="J102" s="4"/>
      <c r="K102" s="4"/>
      <c r="L102" s="4"/>
      <c r="M102" s="4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8:31" ht="12.75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8:31" ht="12.75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8:31" ht="12.75"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8:31" ht="12.75">
      <c r="H106" s="4"/>
      <c r="I106" s="4"/>
      <c r="J106" s="4"/>
      <c r="K106" s="4"/>
      <c r="L106" s="4"/>
      <c r="M106" s="4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8:31" ht="12.75">
      <c r="H107" s="4"/>
      <c r="I107" s="4"/>
      <c r="J107" s="4"/>
      <c r="K107" s="4"/>
      <c r="L107" s="4"/>
      <c r="M107" s="4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8:31" ht="12.75">
      <c r="H108" s="4"/>
      <c r="I108" s="4"/>
      <c r="J108" s="4"/>
      <c r="K108" s="4"/>
      <c r="L108" s="4"/>
      <c r="M108" s="4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8:31" ht="12.75">
      <c r="H109" s="4"/>
      <c r="I109" s="4"/>
      <c r="J109" s="4"/>
      <c r="K109" s="4"/>
      <c r="L109" s="4"/>
      <c r="M109" s="4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8:31" ht="12.75">
      <c r="H110" s="4"/>
      <c r="I110" s="4"/>
      <c r="J110" s="4"/>
      <c r="K110" s="4"/>
      <c r="L110" s="4"/>
      <c r="M110" s="4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8:31" ht="12.75">
      <c r="H111" s="4"/>
      <c r="I111" s="4"/>
      <c r="J111" s="4"/>
      <c r="K111" s="4"/>
      <c r="L111" s="4"/>
      <c r="M111" s="4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8:31" ht="12.75">
      <c r="H112" s="4"/>
      <c r="I112" s="4"/>
      <c r="J112" s="4"/>
      <c r="K112" s="4"/>
      <c r="L112" s="4"/>
      <c r="M112" s="4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8:31" ht="12.75">
      <c r="H113" s="4"/>
      <c r="I113" s="4"/>
      <c r="J113" s="4"/>
      <c r="K113" s="4"/>
      <c r="L113" s="4"/>
      <c r="M113" s="4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8:31" ht="12.75"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8:31" ht="12.75">
      <c r="H115" s="4"/>
      <c r="I115" s="4"/>
      <c r="J115" s="4"/>
      <c r="K115" s="4"/>
      <c r="L115" s="4"/>
      <c r="M115" s="4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8:31" ht="12.75"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8:31" ht="12.75">
      <c r="H117" s="4"/>
      <c r="I117" s="4"/>
      <c r="J117" s="4"/>
      <c r="K117" s="4"/>
      <c r="L117" s="4"/>
      <c r="M117" s="4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8:31" ht="12.75">
      <c r="H118" s="4"/>
      <c r="I118" s="4"/>
      <c r="J118" s="4"/>
      <c r="K118" s="4"/>
      <c r="L118" s="4"/>
      <c r="M118" s="4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8:31" ht="12.75"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8:31" ht="12.75">
      <c r="H120" s="4"/>
      <c r="I120" s="4"/>
      <c r="J120" s="4"/>
      <c r="K120" s="4"/>
      <c r="L120" s="4"/>
      <c r="M120" s="4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8:31" ht="12.75"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8:31" ht="12.75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8:31" ht="12.75">
      <c r="H123" s="2"/>
      <c r="I123" s="2"/>
      <c r="J123" s="2"/>
      <c r="K123" s="2"/>
      <c r="L123" s="2"/>
      <c r="M123" s="2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8:31" ht="12.75">
      <c r="H124" s="4"/>
      <c r="I124" s="4"/>
      <c r="J124" s="4"/>
      <c r="K124" s="4"/>
      <c r="L124" s="4"/>
      <c r="M124" s="4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8:31" ht="12.75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8:31" ht="12.75"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8:31" ht="12.75">
      <c r="H127" s="4"/>
      <c r="I127" s="4"/>
      <c r="J127" s="4"/>
      <c r="K127" s="4"/>
      <c r="L127" s="4"/>
      <c r="M127" s="4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8:31" ht="12.75"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8:31" ht="12.75"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8:31" ht="12.75"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8:31" ht="12.75">
      <c r="H131" s="4"/>
      <c r="I131" s="4"/>
      <c r="J131" s="4"/>
      <c r="K131" s="4"/>
      <c r="L131" s="4"/>
      <c r="M131" s="4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8:31" ht="12.75">
      <c r="H132" s="4"/>
      <c r="I132" s="4"/>
      <c r="J132" s="4"/>
      <c r="K132" s="4"/>
      <c r="L132" s="4"/>
      <c r="M132" s="4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8:31" ht="12.75">
      <c r="H133" s="4"/>
      <c r="I133" s="4"/>
      <c r="J133" s="4"/>
      <c r="K133" s="4"/>
      <c r="L133" s="4"/>
      <c r="M133" s="4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8:31" ht="12.75">
      <c r="H134" s="4"/>
      <c r="I134" s="4"/>
      <c r="J134" s="4"/>
      <c r="K134" s="4"/>
      <c r="L134" s="4"/>
      <c r="M134" s="4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8:31" ht="12.75">
      <c r="H135" s="4"/>
      <c r="I135" s="4"/>
      <c r="J135" s="4"/>
      <c r="K135" s="4"/>
      <c r="L135" s="4"/>
      <c r="M135" s="4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8:31" ht="12.75">
      <c r="H136" s="4"/>
      <c r="I136" s="4"/>
      <c r="J136" s="4"/>
      <c r="K136" s="4"/>
      <c r="L136" s="4"/>
      <c r="M136" s="4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8:31" ht="12.75">
      <c r="H137" s="4"/>
      <c r="I137" s="4"/>
      <c r="J137" s="4"/>
      <c r="K137" s="4"/>
      <c r="L137" s="4"/>
      <c r="M137" s="4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8:31" ht="12.75">
      <c r="H138" s="4"/>
      <c r="I138" s="4"/>
      <c r="J138" s="4"/>
      <c r="K138" s="4"/>
      <c r="L138" s="4"/>
      <c r="M138" s="4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8:31" ht="12.75"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8:31" ht="12.75">
      <c r="H140" s="4"/>
      <c r="I140" s="4"/>
      <c r="J140" s="4"/>
      <c r="K140" s="4"/>
      <c r="L140" s="4"/>
      <c r="M140" s="4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8:31" ht="12.75"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8:31" ht="12.75">
      <c r="H142" s="4"/>
      <c r="I142" s="4"/>
      <c r="J142" s="4"/>
      <c r="K142" s="4"/>
      <c r="L142" s="4"/>
      <c r="M142" s="4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8:31" ht="12.75">
      <c r="H143" s="4"/>
      <c r="I143" s="4"/>
      <c r="J143" s="4"/>
      <c r="K143" s="4"/>
      <c r="L143" s="4"/>
      <c r="M143" s="4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8:31" ht="12.75"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8:31" ht="12.75">
      <c r="H145" s="4"/>
      <c r="I145" s="4"/>
      <c r="J145" s="4"/>
      <c r="K145" s="4"/>
      <c r="L145" s="4"/>
      <c r="M145" s="4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8:31" ht="12.75"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8:31" ht="12.75"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8:31" ht="12.75">
      <c r="H148" s="2"/>
      <c r="I148" s="2"/>
      <c r="J148" s="2"/>
      <c r="K148" s="2"/>
      <c r="L148" s="2"/>
      <c r="M148" s="2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8:31" ht="12.75">
      <c r="H149" s="4"/>
      <c r="I149" s="4"/>
      <c r="J149" s="4"/>
      <c r="K149" s="4"/>
      <c r="L149" s="4"/>
      <c r="M149" s="4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8:31" ht="12.75"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8:31" ht="12.75"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8:31" ht="12.75">
      <c r="H152" s="4"/>
      <c r="I152" s="4"/>
      <c r="J152" s="4"/>
      <c r="K152" s="4"/>
      <c r="L152" s="4"/>
      <c r="M152" s="4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8:31" ht="12.75"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8:31" ht="12.75"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8:31" ht="12.75"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8:31" ht="12.75">
      <c r="H156" s="4"/>
      <c r="I156" s="4"/>
      <c r="J156" s="4"/>
      <c r="K156" s="4"/>
      <c r="L156" s="4"/>
      <c r="M156" s="4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8:31" ht="12.75">
      <c r="H157" s="4"/>
      <c r="I157" s="4"/>
      <c r="J157" s="4"/>
      <c r="K157" s="4"/>
      <c r="L157" s="4"/>
      <c r="M157" s="4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8:31" ht="12.75">
      <c r="H158" s="4"/>
      <c r="I158" s="4"/>
      <c r="J158" s="4"/>
      <c r="K158" s="4"/>
      <c r="L158" s="4"/>
      <c r="M158" s="4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8:31" ht="12.75">
      <c r="H159" s="4"/>
      <c r="I159" s="4"/>
      <c r="J159" s="4"/>
      <c r="K159" s="4"/>
      <c r="L159" s="4"/>
      <c r="M159" s="4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8:31" ht="12.75">
      <c r="H160" s="4"/>
      <c r="I160" s="4"/>
      <c r="J160" s="4"/>
      <c r="K160" s="4"/>
      <c r="L160" s="4"/>
      <c r="M160" s="4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8:31" ht="12.75">
      <c r="H161" s="4"/>
      <c r="I161" s="4"/>
      <c r="J161" s="4"/>
      <c r="K161" s="4"/>
      <c r="L161" s="4"/>
      <c r="M161" s="4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8:31" ht="12.75">
      <c r="H162" s="4"/>
      <c r="I162" s="4"/>
      <c r="J162" s="4"/>
      <c r="K162" s="4"/>
      <c r="L162" s="4"/>
      <c r="M162" s="4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8:31" ht="12.75">
      <c r="H163" s="4"/>
      <c r="I163" s="4"/>
      <c r="J163" s="4"/>
      <c r="K163" s="4"/>
      <c r="L163" s="4"/>
      <c r="M163" s="4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8:31" ht="12.75"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8:31" ht="12.75">
      <c r="H165" s="4"/>
      <c r="I165" s="4"/>
      <c r="J165" s="4"/>
      <c r="K165" s="4"/>
      <c r="L165" s="4"/>
      <c r="M165" s="4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8:31" ht="12.75"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8:31" ht="12.75">
      <c r="H167" s="4"/>
      <c r="I167" s="4"/>
      <c r="J167" s="4"/>
      <c r="K167" s="4"/>
      <c r="L167" s="4"/>
      <c r="M167" s="4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8:31" ht="12.75">
      <c r="H168" s="4"/>
      <c r="I168" s="4"/>
      <c r="J168" s="4"/>
      <c r="K168" s="4"/>
      <c r="L168" s="4"/>
      <c r="M168" s="4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8:31" ht="12.75"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8:31" ht="12.75">
      <c r="H170" s="4"/>
      <c r="I170" s="4"/>
      <c r="J170" s="4"/>
      <c r="K170" s="4"/>
      <c r="L170" s="4"/>
      <c r="M170" s="4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8:31" ht="12.75"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8:31" ht="12.75"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8:31" ht="12.75">
      <c r="H173" s="2"/>
      <c r="I173" s="2"/>
      <c r="J173" s="2"/>
      <c r="K173" s="2"/>
      <c r="L173" s="2"/>
      <c r="M173" s="2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8:31" ht="12.75">
      <c r="H174" s="4"/>
      <c r="I174" s="4"/>
      <c r="J174" s="4"/>
      <c r="K174" s="4"/>
      <c r="L174" s="4"/>
      <c r="M174" s="4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8:31" ht="12.75"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8:31" ht="12.75"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8:31" ht="12.75">
      <c r="H177" s="4"/>
      <c r="I177" s="4"/>
      <c r="J177" s="4"/>
      <c r="K177" s="4"/>
      <c r="L177" s="4"/>
      <c r="M177" s="4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8:31" ht="12.75"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8:31" ht="12.75"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8:31" ht="12.75"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8:31" ht="12.75">
      <c r="H181" s="4"/>
      <c r="I181" s="4"/>
      <c r="J181" s="4"/>
      <c r="K181" s="4"/>
      <c r="L181" s="4"/>
      <c r="M181" s="4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8:31" ht="12.75">
      <c r="H182" s="4"/>
      <c r="I182" s="4"/>
      <c r="J182" s="4"/>
      <c r="K182" s="4"/>
      <c r="L182" s="4"/>
      <c r="M182" s="4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8:31" ht="12.75">
      <c r="H183" s="4"/>
      <c r="I183" s="4"/>
      <c r="J183" s="4"/>
      <c r="K183" s="4"/>
      <c r="L183" s="4"/>
      <c r="M183" s="4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8:31" ht="12.75">
      <c r="H184" s="4"/>
      <c r="I184" s="4"/>
      <c r="J184" s="4"/>
      <c r="K184" s="4"/>
      <c r="L184" s="4"/>
      <c r="M184" s="4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8:31" ht="12.75">
      <c r="H185" s="4"/>
      <c r="I185" s="4"/>
      <c r="J185" s="4"/>
      <c r="K185" s="4"/>
      <c r="L185" s="4"/>
      <c r="M185" s="4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8:31" ht="12.75">
      <c r="H186" s="4"/>
      <c r="I186" s="4"/>
      <c r="J186" s="4"/>
      <c r="K186" s="4"/>
      <c r="L186" s="4"/>
      <c r="M186" s="4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8:31" ht="12.75">
      <c r="H187" s="4"/>
      <c r="I187" s="4"/>
      <c r="J187" s="4"/>
      <c r="K187" s="4"/>
      <c r="L187" s="4"/>
      <c r="M187" s="4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8:31" ht="12.75">
      <c r="H188" s="4"/>
      <c r="I188" s="4"/>
      <c r="J188" s="4"/>
      <c r="K188" s="4"/>
      <c r="L188" s="4"/>
      <c r="M188" s="4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8:31" ht="12.75"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spans="8:31" ht="12.75">
      <c r="H190" s="4"/>
      <c r="I190" s="4"/>
      <c r="J190" s="4"/>
      <c r="K190" s="4"/>
      <c r="L190" s="4"/>
      <c r="M190" s="4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8:31" ht="12.75"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8:31" ht="12.75">
      <c r="H192" s="4"/>
      <c r="I192" s="4"/>
      <c r="J192" s="4"/>
      <c r="K192" s="4"/>
      <c r="L192" s="4"/>
      <c r="M192" s="4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8:31" ht="12.75">
      <c r="H193" s="4"/>
      <c r="I193" s="4"/>
      <c r="J193" s="4"/>
      <c r="K193" s="4"/>
      <c r="L193" s="4"/>
      <c r="M193" s="4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8:31" ht="12.75"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8:31" ht="12.75">
      <c r="H195" s="4"/>
      <c r="I195" s="4"/>
      <c r="J195" s="4"/>
      <c r="K195" s="4"/>
      <c r="L195" s="4"/>
      <c r="M195" s="4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8:31" ht="12.75"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8:31" ht="12.75"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8:31" ht="12.75">
      <c r="H198" s="2"/>
      <c r="I198" s="2"/>
      <c r="J198" s="2"/>
      <c r="K198" s="2"/>
      <c r="L198" s="2"/>
      <c r="M198" s="2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8:31" ht="12.75">
      <c r="H199" s="4"/>
      <c r="I199" s="4"/>
      <c r="J199" s="4"/>
      <c r="K199" s="4"/>
      <c r="L199" s="4"/>
      <c r="M199" s="4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8:31" ht="12.75"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8:31" ht="12.75"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8:31" ht="12.75">
      <c r="H202" s="4"/>
      <c r="I202" s="4"/>
      <c r="J202" s="4"/>
      <c r="K202" s="4"/>
      <c r="L202" s="4"/>
      <c r="M202" s="4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8:31" ht="12.75"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8:31" ht="12.75"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8:31" ht="12.75"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8:31" ht="12.75">
      <c r="H206" s="4"/>
      <c r="I206" s="4"/>
      <c r="J206" s="4"/>
      <c r="K206" s="4"/>
      <c r="L206" s="4"/>
      <c r="M206" s="4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8:31" ht="12.75">
      <c r="H207" s="4"/>
      <c r="I207" s="4"/>
      <c r="J207" s="4"/>
      <c r="K207" s="4"/>
      <c r="L207" s="4"/>
      <c r="M207" s="4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8:31" ht="12.75">
      <c r="H208" s="4"/>
      <c r="I208" s="4"/>
      <c r="J208" s="4"/>
      <c r="K208" s="4"/>
      <c r="L208" s="4"/>
      <c r="M208" s="4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8:31" ht="12.75">
      <c r="H209" s="4"/>
      <c r="I209" s="4"/>
      <c r="J209" s="4"/>
      <c r="K209" s="4"/>
      <c r="L209" s="4"/>
      <c r="M209" s="4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 spans="8:31" ht="12.75">
      <c r="H210" s="4"/>
      <c r="I210" s="4"/>
      <c r="J210" s="4"/>
      <c r="K210" s="4"/>
      <c r="L210" s="4"/>
      <c r="M210" s="4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 spans="8:31" ht="12.75">
      <c r="H211" s="4"/>
      <c r="I211" s="4"/>
      <c r="J211" s="4"/>
      <c r="K211" s="4"/>
      <c r="L211" s="4"/>
      <c r="M211" s="4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 spans="8:31" ht="12.75">
      <c r="H212" s="4"/>
      <c r="I212" s="4"/>
      <c r="J212" s="4"/>
      <c r="K212" s="4"/>
      <c r="L212" s="4"/>
      <c r="M212" s="4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spans="8:31" ht="12.75">
      <c r="H213" s="4"/>
      <c r="I213" s="4"/>
      <c r="J213" s="4"/>
      <c r="K213" s="4"/>
      <c r="L213" s="4"/>
      <c r="M213" s="4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 spans="8:31" ht="12.75"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8:31" ht="12.75">
      <c r="H215" s="4"/>
      <c r="I215" s="4"/>
      <c r="J215" s="4"/>
      <c r="K215" s="4"/>
      <c r="L215" s="4"/>
      <c r="M215" s="4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8:31" ht="12.75"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 spans="8:31" ht="12.75">
      <c r="H217" s="4"/>
      <c r="I217" s="4"/>
      <c r="J217" s="4"/>
      <c r="K217" s="4"/>
      <c r="L217" s="4"/>
      <c r="M217" s="4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 spans="8:31" ht="12.75">
      <c r="H218" s="4"/>
      <c r="I218" s="4"/>
      <c r="J218" s="4"/>
      <c r="K218" s="4"/>
      <c r="L218" s="4"/>
      <c r="M218" s="4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 spans="8:31" ht="12.75"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 spans="8:31" ht="12.75">
      <c r="H220" s="4"/>
      <c r="I220" s="4"/>
      <c r="J220" s="4"/>
      <c r="K220" s="4"/>
      <c r="L220" s="4"/>
      <c r="M220" s="4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 spans="8:31" ht="12.75"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8:31" ht="12.75"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8:31" ht="12.75">
      <c r="H223" s="2"/>
      <c r="I223" s="2"/>
      <c r="J223" s="2"/>
      <c r="K223" s="2"/>
      <c r="L223" s="2"/>
      <c r="M223" s="2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 spans="8:31" ht="12.75">
      <c r="H224" s="4"/>
      <c r="I224" s="4"/>
      <c r="J224" s="4"/>
      <c r="K224" s="4"/>
      <c r="L224" s="4"/>
      <c r="M224" s="4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 spans="8:31" ht="12.75"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 spans="8:31" ht="12.75"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 spans="8:31" ht="12.75">
      <c r="H227" s="4"/>
      <c r="I227" s="4"/>
      <c r="J227" s="4"/>
      <c r="K227" s="4"/>
      <c r="L227" s="4"/>
      <c r="M227" s="4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 spans="8:31" ht="12.75"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 spans="8:31" ht="12.75"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 spans="8:31" ht="12.75"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 spans="8:31" ht="12.75">
      <c r="H231" s="4"/>
      <c r="I231" s="4"/>
      <c r="J231" s="4"/>
      <c r="K231" s="4"/>
      <c r="L231" s="4"/>
      <c r="M231" s="4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 spans="8:31" ht="12.75">
      <c r="H232" s="4"/>
      <c r="I232" s="4"/>
      <c r="J232" s="4"/>
      <c r="K232" s="4"/>
      <c r="L232" s="4"/>
      <c r="M232" s="4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 spans="8:31" ht="12.75">
      <c r="H233" s="4"/>
      <c r="I233" s="4"/>
      <c r="J233" s="4"/>
      <c r="K233" s="4"/>
      <c r="L233" s="4"/>
      <c r="M233" s="4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 spans="8:31" ht="12.75">
      <c r="H234" s="4"/>
      <c r="I234" s="4"/>
      <c r="J234" s="4"/>
      <c r="K234" s="4"/>
      <c r="L234" s="4"/>
      <c r="M234" s="4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 spans="8:31" ht="12.75">
      <c r="H235" s="4"/>
      <c r="I235" s="4"/>
      <c r="J235" s="4"/>
      <c r="K235" s="4"/>
      <c r="L235" s="4"/>
      <c r="M235" s="4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 spans="8:31" ht="12.75">
      <c r="H236" s="4"/>
      <c r="I236" s="4"/>
      <c r="J236" s="4"/>
      <c r="K236" s="4"/>
      <c r="L236" s="4"/>
      <c r="M236" s="4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 spans="8:31" ht="12.75">
      <c r="H237" s="4"/>
      <c r="I237" s="4"/>
      <c r="J237" s="4"/>
      <c r="K237" s="4"/>
      <c r="L237" s="4"/>
      <c r="M237" s="4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 spans="8:31" ht="12.75">
      <c r="H238" s="4"/>
      <c r="I238" s="4"/>
      <c r="J238" s="4"/>
      <c r="K238" s="4"/>
      <c r="L238" s="4"/>
      <c r="M238" s="4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 spans="8:31" ht="12.75"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 spans="8:31" ht="12.75">
      <c r="H240" s="4"/>
      <c r="I240" s="4"/>
      <c r="J240" s="4"/>
      <c r="K240" s="4"/>
      <c r="L240" s="4"/>
      <c r="M240" s="4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 spans="8:31" ht="12.75"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 spans="8:31" ht="12.75">
      <c r="H242" s="4"/>
      <c r="I242" s="4"/>
      <c r="J242" s="4"/>
      <c r="K242" s="4"/>
      <c r="L242" s="4"/>
      <c r="M242" s="4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 spans="8:31" ht="12.75">
      <c r="H243" s="4"/>
      <c r="I243" s="4"/>
      <c r="J243" s="4"/>
      <c r="K243" s="4"/>
      <c r="L243" s="4"/>
      <c r="M243" s="4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 spans="8:31" ht="12.75"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 spans="8:31" ht="12.75">
      <c r="H245" s="4"/>
      <c r="I245" s="4"/>
      <c r="J245" s="4"/>
      <c r="K245" s="4"/>
      <c r="L245" s="4"/>
      <c r="M245" s="4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 spans="8:31" ht="12.75"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 spans="8:31" ht="12.75"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 spans="8:31" ht="12.75">
      <c r="H248" s="2"/>
      <c r="I248" s="2"/>
      <c r="J248" s="2"/>
      <c r="K248" s="2"/>
      <c r="L248" s="2"/>
      <c r="M248" s="2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 spans="8:31" ht="12.75">
      <c r="H249" s="4"/>
      <c r="I249" s="4"/>
      <c r="J249" s="4"/>
      <c r="K249" s="4"/>
      <c r="L249" s="4"/>
      <c r="M249" s="4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 spans="8:31" ht="12.75"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 spans="8:31" ht="12.75"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 spans="8:31" ht="12.75">
      <c r="H252" s="4"/>
      <c r="I252" s="4"/>
      <c r="J252" s="4"/>
      <c r="K252" s="4"/>
      <c r="L252" s="4"/>
      <c r="M252" s="4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 spans="8:31" ht="12.75"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 spans="8:31" ht="12.75"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 spans="8:31" ht="12.75"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 spans="8:31" ht="12.75">
      <c r="H256" s="4"/>
      <c r="I256" s="4"/>
      <c r="J256" s="4"/>
      <c r="K256" s="4"/>
      <c r="L256" s="4"/>
      <c r="M256" s="4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 spans="8:31" ht="12.75">
      <c r="H257" s="4"/>
      <c r="I257" s="4"/>
      <c r="J257" s="4"/>
      <c r="K257" s="4"/>
      <c r="L257" s="4"/>
      <c r="M257" s="4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 spans="8:31" ht="12.75">
      <c r="H258" s="4"/>
      <c r="I258" s="4"/>
      <c r="J258" s="4"/>
      <c r="K258" s="4"/>
      <c r="L258" s="4"/>
      <c r="M258" s="4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 spans="8:31" ht="12.75">
      <c r="H259" s="4"/>
      <c r="I259" s="4"/>
      <c r="J259" s="4"/>
      <c r="K259" s="4"/>
      <c r="L259" s="4"/>
      <c r="M259" s="4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 spans="8:31" ht="12.75">
      <c r="H260" s="4"/>
      <c r="I260" s="4"/>
      <c r="J260" s="4"/>
      <c r="K260" s="4"/>
      <c r="L260" s="4"/>
      <c r="M260" s="4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 spans="8:31" ht="12.75">
      <c r="H261" s="4"/>
      <c r="I261" s="4"/>
      <c r="J261" s="4"/>
      <c r="K261" s="4"/>
      <c r="L261" s="4"/>
      <c r="M261" s="4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 spans="8:31" ht="12.75">
      <c r="H262" s="4"/>
      <c r="I262" s="4"/>
      <c r="J262" s="4"/>
      <c r="K262" s="4"/>
      <c r="L262" s="4"/>
      <c r="M262" s="4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 spans="8:31" ht="12.75">
      <c r="H263" s="4"/>
      <c r="I263" s="4"/>
      <c r="J263" s="4"/>
      <c r="K263" s="4"/>
      <c r="L263" s="4"/>
      <c r="M263" s="4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 spans="8:31" ht="12.75"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 spans="8:31" ht="12.75">
      <c r="H265" s="4"/>
      <c r="I265" s="4"/>
      <c r="J265" s="4"/>
      <c r="K265" s="4"/>
      <c r="L265" s="4"/>
      <c r="M265" s="4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 spans="8:31" ht="12.75"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 spans="8:31" ht="12.75">
      <c r="H267" s="4"/>
      <c r="I267" s="4"/>
      <c r="J267" s="4"/>
      <c r="K267" s="4"/>
      <c r="L267" s="4"/>
      <c r="M267" s="4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 spans="8:31" ht="12.75">
      <c r="H268" s="4"/>
      <c r="I268" s="4"/>
      <c r="J268" s="4"/>
      <c r="K268" s="4"/>
      <c r="L268" s="4"/>
      <c r="M268" s="4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 spans="8:31" ht="12.75"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 spans="8:31" ht="12.75">
      <c r="H270" s="4"/>
      <c r="I270" s="4"/>
      <c r="J270" s="4"/>
      <c r="K270" s="4"/>
      <c r="L270" s="4"/>
      <c r="M270" s="4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 spans="8:31" ht="12.75"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 spans="8:31" ht="12.75"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 spans="8:31" ht="12.75">
      <c r="H273" s="2"/>
      <c r="I273" s="2"/>
      <c r="J273" s="2"/>
      <c r="K273" s="2"/>
      <c r="L273" s="2"/>
      <c r="M273" s="2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 spans="8:31" ht="12.75">
      <c r="H274" s="4"/>
      <c r="I274" s="4"/>
      <c r="J274" s="4"/>
      <c r="K274" s="4"/>
      <c r="L274" s="4"/>
      <c r="M274" s="4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 spans="8:31" ht="12.75"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 spans="8:31" ht="12.75"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 spans="8:31" ht="12.75">
      <c r="H277" s="4"/>
      <c r="I277" s="4"/>
      <c r="J277" s="4"/>
      <c r="K277" s="4"/>
      <c r="L277" s="4"/>
      <c r="M277" s="4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 spans="8:31" ht="12.75"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 spans="8:31" ht="12.75"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</row>
    <row r="280" spans="8:31" ht="12.75"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</row>
    <row r="281" spans="8:31" ht="12.75">
      <c r="H281" s="4"/>
      <c r="I281" s="4"/>
      <c r="J281" s="4"/>
      <c r="K281" s="4"/>
      <c r="L281" s="4"/>
      <c r="M281" s="4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</row>
    <row r="282" spans="8:31" ht="12.75">
      <c r="H282" s="4"/>
      <c r="I282" s="4"/>
      <c r="J282" s="4"/>
      <c r="K282" s="4"/>
      <c r="L282" s="4"/>
      <c r="M282" s="4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</row>
    <row r="283" spans="8:31" ht="12.75">
      <c r="H283" s="4"/>
      <c r="I283" s="4"/>
      <c r="J283" s="4"/>
      <c r="K283" s="4"/>
      <c r="L283" s="4"/>
      <c r="M283" s="4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</row>
    <row r="284" spans="8:31" ht="12.75">
      <c r="H284" s="4"/>
      <c r="I284" s="4"/>
      <c r="J284" s="4"/>
      <c r="K284" s="4"/>
      <c r="L284" s="4"/>
      <c r="M284" s="4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</row>
    <row r="285" spans="8:31" ht="12.75">
      <c r="H285" s="4"/>
      <c r="I285" s="4"/>
      <c r="J285" s="4"/>
      <c r="K285" s="4"/>
      <c r="L285" s="4"/>
      <c r="M285" s="4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</row>
    <row r="286" spans="8:31" ht="12.75">
      <c r="H286" s="4"/>
      <c r="I286" s="4"/>
      <c r="J286" s="4"/>
      <c r="K286" s="4"/>
      <c r="L286" s="4"/>
      <c r="M286" s="4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</row>
    <row r="287" spans="8:31" ht="12.75">
      <c r="H287" s="4"/>
      <c r="I287" s="4"/>
      <c r="J287" s="4"/>
      <c r="K287" s="4"/>
      <c r="L287" s="4"/>
      <c r="M287" s="4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</row>
    <row r="288" spans="8:31" ht="12.75">
      <c r="H288" s="4"/>
      <c r="I288" s="4"/>
      <c r="J288" s="4"/>
      <c r="K288" s="4"/>
      <c r="L288" s="4"/>
      <c r="M288" s="4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</row>
    <row r="289" spans="8:31" ht="12.75"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</row>
    <row r="290" spans="8:31" ht="12.75">
      <c r="H290" s="4"/>
      <c r="I290" s="4"/>
      <c r="J290" s="4"/>
      <c r="K290" s="4"/>
      <c r="L290" s="4"/>
      <c r="M290" s="4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</row>
    <row r="291" spans="8:31" ht="12.75"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</row>
    <row r="292" spans="8:31" ht="12.75">
      <c r="H292" s="4"/>
      <c r="I292" s="4"/>
      <c r="J292" s="4"/>
      <c r="K292" s="4"/>
      <c r="L292" s="4"/>
      <c r="M292" s="4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</row>
    <row r="293" spans="8:31" ht="12.75">
      <c r="H293" s="4"/>
      <c r="I293" s="4"/>
      <c r="J293" s="4"/>
      <c r="K293" s="4"/>
      <c r="L293" s="4"/>
      <c r="M293" s="4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</row>
    <row r="294" spans="8:31" ht="12.75"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</row>
    <row r="295" spans="8:31" ht="12.75">
      <c r="H295" s="4"/>
      <c r="I295" s="4"/>
      <c r="J295" s="4"/>
      <c r="K295" s="4"/>
      <c r="L295" s="4"/>
      <c r="M295" s="4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</row>
    <row r="296" spans="8:31" ht="12.75"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</row>
    <row r="297" spans="8:31" ht="12.75"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</row>
    <row r="298" spans="8:31" ht="12.75">
      <c r="H298" s="2"/>
      <c r="I298" s="2"/>
      <c r="J298" s="2"/>
      <c r="K298" s="2"/>
      <c r="L298" s="2"/>
      <c r="M298" s="2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</row>
    <row r="299" spans="8:31" ht="12.75">
      <c r="H299" s="4"/>
      <c r="I299" s="4"/>
      <c r="J299" s="4"/>
      <c r="K299" s="4"/>
      <c r="L299" s="4"/>
      <c r="M299" s="4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</row>
    <row r="300" spans="8:31" ht="12.75"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</row>
    <row r="301" spans="8:13" ht="12.75">
      <c r="H301" s="5"/>
      <c r="I301" s="5"/>
      <c r="J301" s="5"/>
      <c r="K301" s="5"/>
      <c r="L301" s="5"/>
      <c r="M301" s="5"/>
    </row>
    <row r="302" spans="8:13" ht="12.75">
      <c r="H302" s="4"/>
      <c r="I302" s="4"/>
      <c r="J302" s="4"/>
      <c r="K302" s="4"/>
      <c r="L302" s="4"/>
      <c r="M302" s="4"/>
    </row>
    <row r="303" spans="8:13" ht="12.75">
      <c r="H303" s="5"/>
      <c r="I303" s="5"/>
      <c r="J303" s="5"/>
      <c r="K303" s="5"/>
      <c r="L303" s="5"/>
      <c r="M303" s="5"/>
    </row>
    <row r="304" spans="8:13" ht="12.75">
      <c r="H304" s="5"/>
      <c r="I304" s="5"/>
      <c r="J304" s="5"/>
      <c r="K304" s="5"/>
      <c r="L304" s="5"/>
      <c r="M304" s="5"/>
    </row>
    <row r="305" spans="8:13" ht="12.75">
      <c r="H305" s="5"/>
      <c r="I305" s="5"/>
      <c r="J305" s="5"/>
      <c r="K305" s="5"/>
      <c r="L305" s="5"/>
      <c r="M305" s="5"/>
    </row>
    <row r="306" spans="8:13" ht="12.75">
      <c r="H306" s="4"/>
      <c r="I306" s="4"/>
      <c r="J306" s="4"/>
      <c r="K306" s="4"/>
      <c r="L306" s="4"/>
      <c r="M306" s="4"/>
    </row>
    <row r="307" spans="8:13" ht="12.75">
      <c r="H307" s="4"/>
      <c r="I307" s="4"/>
      <c r="J307" s="4"/>
      <c r="K307" s="4"/>
      <c r="L307" s="4"/>
      <c r="M307" s="4"/>
    </row>
    <row r="308" spans="8:13" ht="12.75">
      <c r="H308" s="4"/>
      <c r="I308" s="4"/>
      <c r="J308" s="4"/>
      <c r="K308" s="4"/>
      <c r="L308" s="4"/>
      <c r="M308" s="4"/>
    </row>
    <row r="309" spans="8:13" ht="12.75">
      <c r="H309" s="4"/>
      <c r="I309" s="4"/>
      <c r="J309" s="4"/>
      <c r="K309" s="4"/>
      <c r="L309" s="4"/>
      <c r="M309" s="4"/>
    </row>
    <row r="310" spans="8:13" ht="12.75">
      <c r="H310" s="4"/>
      <c r="I310" s="4"/>
      <c r="J310" s="4"/>
      <c r="K310" s="4"/>
      <c r="L310" s="4"/>
      <c r="M310" s="4"/>
    </row>
    <row r="311" spans="8:13" ht="12.75">
      <c r="H311" s="4"/>
      <c r="I311" s="4"/>
      <c r="J311" s="4"/>
      <c r="K311" s="4"/>
      <c r="L311" s="4"/>
      <c r="M311" s="4"/>
    </row>
    <row r="312" spans="8:13" ht="12.75">
      <c r="H312" s="4"/>
      <c r="I312" s="4"/>
      <c r="J312" s="4"/>
      <c r="K312" s="4"/>
      <c r="L312" s="4"/>
      <c r="M312" s="4"/>
    </row>
    <row r="313" spans="8:13" ht="12.75">
      <c r="H313" s="4"/>
      <c r="I313" s="4"/>
      <c r="J313" s="4"/>
      <c r="K313" s="4"/>
      <c r="L313" s="4"/>
      <c r="M313" s="4"/>
    </row>
    <row r="314" spans="8:13" ht="12.75">
      <c r="H314" s="5"/>
      <c r="I314" s="5"/>
      <c r="J314" s="5"/>
      <c r="K314" s="5"/>
      <c r="L314" s="5"/>
      <c r="M314" s="5"/>
    </row>
    <row r="315" spans="8:13" ht="12.75">
      <c r="H315" s="4"/>
      <c r="I315" s="4"/>
      <c r="J315" s="4"/>
      <c r="K315" s="4"/>
      <c r="L315" s="4"/>
      <c r="M315" s="4"/>
    </row>
    <row r="316" spans="8:13" ht="12.75">
      <c r="H316" s="5"/>
      <c r="I316" s="5"/>
      <c r="J316" s="5"/>
      <c r="K316" s="5"/>
      <c r="L316" s="5"/>
      <c r="M316" s="5"/>
    </row>
    <row r="317" spans="8:13" ht="12.75">
      <c r="H317" s="4"/>
      <c r="I317" s="4"/>
      <c r="J317" s="4"/>
      <c r="K317" s="4"/>
      <c r="L317" s="4"/>
      <c r="M317" s="4"/>
    </row>
    <row r="318" spans="8:13" ht="12.75">
      <c r="H318" s="4"/>
      <c r="I318" s="4"/>
      <c r="J318" s="4"/>
      <c r="K318" s="4"/>
      <c r="L318" s="4"/>
      <c r="M318" s="4"/>
    </row>
    <row r="319" spans="8:13" ht="12.75">
      <c r="H319" s="5"/>
      <c r="I319" s="5"/>
      <c r="J319" s="5"/>
      <c r="K319" s="5"/>
      <c r="L319" s="5"/>
      <c r="M319" s="5"/>
    </row>
    <row r="320" spans="8:13" ht="12.75">
      <c r="H320" s="4"/>
      <c r="I320" s="4"/>
      <c r="J320" s="4"/>
      <c r="K320" s="4"/>
      <c r="L320" s="4"/>
      <c r="M320" s="4"/>
    </row>
    <row r="321" spans="8:13" ht="12.75">
      <c r="H321" s="5"/>
      <c r="I321" s="5"/>
      <c r="J321" s="5"/>
      <c r="K321" s="5"/>
      <c r="L321" s="5"/>
      <c r="M321" s="5"/>
    </row>
    <row r="322" spans="8:13" ht="12.75">
      <c r="H322" s="5"/>
      <c r="I322" s="5"/>
      <c r="J322" s="5"/>
      <c r="K322" s="5"/>
      <c r="L322" s="5"/>
      <c r="M322" s="5"/>
    </row>
    <row r="323" spans="8:13" ht="12.75">
      <c r="H323" s="2"/>
      <c r="I323" s="2"/>
      <c r="J323" s="2"/>
      <c r="K323" s="2"/>
      <c r="L323" s="2"/>
      <c r="M323" s="2"/>
    </row>
    <row r="324" spans="8:13" ht="12.75">
      <c r="H324" s="4"/>
      <c r="I324" s="4"/>
      <c r="J324" s="4"/>
      <c r="K324" s="4"/>
      <c r="L324" s="4"/>
      <c r="M324" s="4"/>
    </row>
    <row r="325" spans="8:13" ht="12.75">
      <c r="H325" s="5"/>
      <c r="I325" s="5"/>
      <c r="J325" s="5"/>
      <c r="K325" s="5"/>
      <c r="L325" s="5"/>
      <c r="M325" s="5"/>
    </row>
    <row r="326" spans="8:13" ht="12.75">
      <c r="H326" s="5"/>
      <c r="I326" s="5"/>
      <c r="J326" s="5"/>
      <c r="K326" s="5"/>
      <c r="L326" s="5"/>
      <c r="M326" s="5"/>
    </row>
    <row r="327" spans="8:13" ht="12.75">
      <c r="H327" s="4"/>
      <c r="I327" s="4"/>
      <c r="J327" s="4"/>
      <c r="K327" s="4"/>
      <c r="L327" s="4"/>
      <c r="M327" s="4"/>
    </row>
    <row r="328" spans="8:13" ht="12.75">
      <c r="H328" s="5"/>
      <c r="I328" s="5"/>
      <c r="J328" s="5"/>
      <c r="K328" s="5"/>
      <c r="L328" s="5"/>
      <c r="M328" s="5"/>
    </row>
    <row r="329" spans="8:13" ht="12.75">
      <c r="H329" s="5"/>
      <c r="I329" s="5"/>
      <c r="J329" s="5"/>
      <c r="K329" s="5"/>
      <c r="L329" s="5"/>
      <c r="M329" s="5"/>
    </row>
    <row r="330" spans="8:13" ht="12.75">
      <c r="H330" s="5"/>
      <c r="I330" s="5"/>
      <c r="J330" s="5"/>
      <c r="K330" s="5"/>
      <c r="L330" s="5"/>
      <c r="M330" s="5"/>
    </row>
    <row r="331" spans="8:13" ht="12.75">
      <c r="H331" s="4"/>
      <c r="I331" s="4"/>
      <c r="J331" s="4"/>
      <c r="K331" s="4"/>
      <c r="L331" s="4"/>
      <c r="M331" s="4"/>
    </row>
    <row r="332" spans="8:13" ht="12.75">
      <c r="H332" s="4"/>
      <c r="I332" s="4"/>
      <c r="J332" s="4"/>
      <c r="K332" s="4"/>
      <c r="L332" s="4"/>
      <c r="M332" s="4"/>
    </row>
    <row r="333" spans="8:13" ht="12.75">
      <c r="H333" s="4"/>
      <c r="I333" s="4"/>
      <c r="J333" s="4"/>
      <c r="K333" s="4"/>
      <c r="L333" s="4"/>
      <c r="M333" s="4"/>
    </row>
    <row r="334" spans="8:13" ht="12.75">
      <c r="H334" s="4"/>
      <c r="I334" s="4"/>
      <c r="J334" s="4"/>
      <c r="K334" s="4"/>
      <c r="L334" s="4"/>
      <c r="M334" s="4"/>
    </row>
    <row r="335" spans="8:13" ht="12.75">
      <c r="H335" s="4"/>
      <c r="I335" s="4"/>
      <c r="J335" s="4"/>
      <c r="K335" s="4"/>
      <c r="L335" s="4"/>
      <c r="M335" s="4"/>
    </row>
    <row r="336" spans="8:13" ht="12.75">
      <c r="H336" s="4"/>
      <c r="I336" s="4"/>
      <c r="J336" s="4"/>
      <c r="K336" s="4"/>
      <c r="L336" s="4"/>
      <c r="M336" s="4"/>
    </row>
    <row r="337" spans="8:13" ht="12.75">
      <c r="H337" s="4"/>
      <c r="I337" s="4"/>
      <c r="J337" s="4"/>
      <c r="K337" s="4"/>
      <c r="L337" s="4"/>
      <c r="M337" s="4"/>
    </row>
    <row r="338" spans="8:13" ht="12.75">
      <c r="H338" s="4"/>
      <c r="I338" s="4"/>
      <c r="J338" s="4"/>
      <c r="K338" s="4"/>
      <c r="L338" s="4"/>
      <c r="M338" s="4"/>
    </row>
    <row r="339" spans="8:13" ht="12.75">
      <c r="H339" s="5"/>
      <c r="I339" s="5"/>
      <c r="J339" s="5"/>
      <c r="K339" s="5"/>
      <c r="L339" s="5"/>
      <c r="M339" s="5"/>
    </row>
    <row r="340" spans="8:13" ht="12.75">
      <c r="H340" s="4"/>
      <c r="I340" s="4"/>
      <c r="J340" s="4"/>
      <c r="K340" s="4"/>
      <c r="L340" s="4"/>
      <c r="M340" s="4"/>
    </row>
    <row r="341" spans="8:13" ht="12.75">
      <c r="H341" s="5"/>
      <c r="I341" s="5"/>
      <c r="J341" s="5"/>
      <c r="K341" s="5"/>
      <c r="L341" s="5"/>
      <c r="M341" s="5"/>
    </row>
    <row r="342" spans="8:13" ht="12.75">
      <c r="H342" s="4"/>
      <c r="I342" s="4"/>
      <c r="J342" s="4"/>
      <c r="K342" s="4"/>
      <c r="L342" s="4"/>
      <c r="M342" s="4"/>
    </row>
    <row r="343" spans="8:13" ht="12.75">
      <c r="H343" s="4"/>
      <c r="I343" s="4"/>
      <c r="J343" s="4"/>
      <c r="K343" s="4"/>
      <c r="L343" s="4"/>
      <c r="M343" s="4"/>
    </row>
    <row r="344" spans="8:13" ht="12.75">
      <c r="H344" s="5"/>
      <c r="I344" s="5"/>
      <c r="J344" s="5"/>
      <c r="K344" s="5"/>
      <c r="L344" s="5"/>
      <c r="M344" s="5"/>
    </row>
    <row r="345" spans="8:13" ht="12.75">
      <c r="H345" s="4"/>
      <c r="I345" s="4"/>
      <c r="J345" s="4"/>
      <c r="K345" s="4"/>
      <c r="L345" s="4"/>
      <c r="M345" s="4"/>
    </row>
    <row r="346" spans="8:13" ht="12.75">
      <c r="H346" s="5"/>
      <c r="I346" s="5"/>
      <c r="J346" s="5"/>
      <c r="K346" s="5"/>
      <c r="L346" s="5"/>
      <c r="M346" s="5"/>
    </row>
    <row r="347" spans="8:13" ht="12.75">
      <c r="H347" s="5"/>
      <c r="I347" s="5"/>
      <c r="J347" s="5"/>
      <c r="K347" s="5"/>
      <c r="L347" s="5"/>
      <c r="M347" s="5"/>
    </row>
    <row r="348" spans="8:13" ht="12.75">
      <c r="H348" s="2"/>
      <c r="I348" s="2"/>
      <c r="J348" s="2"/>
      <c r="K348" s="2"/>
      <c r="L348" s="2"/>
      <c r="M348" s="2"/>
    </row>
    <row r="349" spans="8:13" ht="12.75">
      <c r="H349" s="4"/>
      <c r="I349" s="4"/>
      <c r="J349" s="4"/>
      <c r="K349" s="4"/>
      <c r="L349" s="4"/>
      <c r="M349" s="4"/>
    </row>
    <row r="350" spans="8:13" ht="12.75">
      <c r="H350" s="5"/>
      <c r="I350" s="5"/>
      <c r="J350" s="5"/>
      <c r="K350" s="5"/>
      <c r="L350" s="5"/>
      <c r="M350" s="5"/>
    </row>
    <row r="351" spans="8:13" ht="12.75">
      <c r="H351" s="5"/>
      <c r="I351" s="5"/>
      <c r="J351" s="5"/>
      <c r="K351" s="5"/>
      <c r="L351" s="5"/>
      <c r="M351" s="5"/>
    </row>
    <row r="352" spans="8:13" ht="12.75">
      <c r="H352" s="4"/>
      <c r="I352" s="4"/>
      <c r="J352" s="4"/>
      <c r="K352" s="4"/>
      <c r="L352" s="4"/>
      <c r="M352" s="4"/>
    </row>
    <row r="353" spans="8:13" ht="12.75">
      <c r="H353" s="5"/>
      <c r="I353" s="5"/>
      <c r="J353" s="5"/>
      <c r="K353" s="5"/>
      <c r="L353" s="5"/>
      <c r="M353" s="5"/>
    </row>
    <row r="354" spans="8:13" ht="12.75">
      <c r="H354" s="5"/>
      <c r="I354" s="5"/>
      <c r="J354" s="5"/>
      <c r="K354" s="5"/>
      <c r="L354" s="5"/>
      <c r="M354" s="5"/>
    </row>
    <row r="355" spans="8:13" ht="12.75">
      <c r="H355" s="5"/>
      <c r="I355" s="5"/>
      <c r="J355" s="5"/>
      <c r="K355" s="5"/>
      <c r="L355" s="5"/>
      <c r="M355" s="5"/>
    </row>
    <row r="356" spans="8:13" ht="12.75">
      <c r="H356" s="4"/>
      <c r="I356" s="4"/>
      <c r="J356" s="4"/>
      <c r="K356" s="4"/>
      <c r="L356" s="4"/>
      <c r="M356" s="4"/>
    </row>
    <row r="357" spans="8:13" ht="12.75">
      <c r="H357" s="4"/>
      <c r="I357" s="4"/>
      <c r="J357" s="4"/>
      <c r="K357" s="4"/>
      <c r="L357" s="4"/>
      <c r="M357" s="4"/>
    </row>
    <row r="358" spans="8:13" ht="12.75">
      <c r="H358" s="4"/>
      <c r="I358" s="4"/>
      <c r="J358" s="4"/>
      <c r="K358" s="4"/>
      <c r="L358" s="4"/>
      <c r="M358" s="4"/>
    </row>
    <row r="359" spans="8:13" ht="12.75">
      <c r="H359" s="4"/>
      <c r="I359" s="4"/>
      <c r="J359" s="4"/>
      <c r="K359" s="4"/>
      <c r="L359" s="4"/>
      <c r="M359" s="4"/>
    </row>
    <row r="360" spans="8:13" ht="12.75">
      <c r="H360" s="4"/>
      <c r="I360" s="4"/>
      <c r="J360" s="4"/>
      <c r="K360" s="4"/>
      <c r="L360" s="4"/>
      <c r="M360" s="4"/>
    </row>
    <row r="361" spans="8:13" ht="12.75">
      <c r="H361" s="4"/>
      <c r="I361" s="4"/>
      <c r="J361" s="4"/>
      <c r="K361" s="4"/>
      <c r="L361" s="4"/>
      <c r="M361" s="4"/>
    </row>
    <row r="362" spans="8:13" ht="12.75">
      <c r="H362" s="4"/>
      <c r="I362" s="4"/>
      <c r="J362" s="4"/>
      <c r="K362" s="4"/>
      <c r="L362" s="4"/>
      <c r="M362" s="4"/>
    </row>
    <row r="363" spans="8:13" ht="12.75">
      <c r="H363" s="4"/>
      <c r="I363" s="4"/>
      <c r="J363" s="4"/>
      <c r="K363" s="4"/>
      <c r="L363" s="4"/>
      <c r="M363" s="4"/>
    </row>
    <row r="364" spans="8:13" ht="12.75">
      <c r="H364" s="5"/>
      <c r="I364" s="5"/>
      <c r="J364" s="5"/>
      <c r="K364" s="5"/>
      <c r="L364" s="5"/>
      <c r="M364" s="5"/>
    </row>
    <row r="365" spans="8:13" ht="12.75">
      <c r="H365" s="4"/>
      <c r="I365" s="4"/>
      <c r="J365" s="4"/>
      <c r="K365" s="4"/>
      <c r="L365" s="4"/>
      <c r="M365" s="4"/>
    </row>
  </sheetData>
  <sheetProtection/>
  <mergeCells count="48">
    <mergeCell ref="A72:E72"/>
    <mergeCell ref="A2:H2"/>
    <mergeCell ref="K9:L9"/>
    <mergeCell ref="K10:L10"/>
    <mergeCell ref="K11:L11"/>
    <mergeCell ref="K12:L12"/>
    <mergeCell ref="K4:L4"/>
    <mergeCell ref="K5:L5"/>
    <mergeCell ref="K8:L8"/>
    <mergeCell ref="K13:L13"/>
    <mergeCell ref="K14:L14"/>
    <mergeCell ref="K15:L15"/>
    <mergeCell ref="J23:K23"/>
    <mergeCell ref="J24:K24"/>
    <mergeCell ref="K6:L6"/>
    <mergeCell ref="K7:L7"/>
    <mergeCell ref="L21:M21"/>
    <mergeCell ref="L22:M22"/>
    <mergeCell ref="L23:M23"/>
    <mergeCell ref="L24:M24"/>
    <mergeCell ref="L25:M25"/>
    <mergeCell ref="L26:M26"/>
    <mergeCell ref="J29:K29"/>
    <mergeCell ref="J25:K25"/>
    <mergeCell ref="J26:K26"/>
    <mergeCell ref="J27:K27"/>
    <mergeCell ref="J28:K28"/>
    <mergeCell ref="K37:L37"/>
    <mergeCell ref="K39:L39"/>
    <mergeCell ref="K41:L41"/>
    <mergeCell ref="K42:L42"/>
    <mergeCell ref="K43:L43"/>
    <mergeCell ref="J30:K30"/>
    <mergeCell ref="J31:K31"/>
    <mergeCell ref="J32:K32"/>
    <mergeCell ref="J33:K33"/>
    <mergeCell ref="K45:L45"/>
    <mergeCell ref="K47:L47"/>
    <mergeCell ref="K48:L48"/>
    <mergeCell ref="K49:L49"/>
    <mergeCell ref="K50:L50"/>
    <mergeCell ref="K51:L51"/>
    <mergeCell ref="K58:L58"/>
    <mergeCell ref="K60:L60"/>
    <mergeCell ref="K61:L61"/>
    <mergeCell ref="K64:L64"/>
    <mergeCell ref="K66:L66"/>
    <mergeCell ref="K67:L6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Magdalena Casillas Martínez</cp:lastModifiedBy>
  <cp:lastPrinted>2018-07-13T21:17:08Z</cp:lastPrinted>
  <dcterms:created xsi:type="dcterms:W3CDTF">2016-02-26T20:13:41Z</dcterms:created>
  <dcterms:modified xsi:type="dcterms:W3CDTF">2019-04-30T16:32:29Z</dcterms:modified>
  <cp:category/>
  <cp:version/>
  <cp:contentType/>
  <cp:contentStatus/>
</cp:coreProperties>
</file>